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ThisWorkbook" defaultThemeVersion="124226"/>
  <mc:AlternateContent xmlns:mc="http://schemas.openxmlformats.org/markup-compatibility/2006">
    <mc:Choice Requires="x15">
      <x15ac:absPath xmlns:x15ac="http://schemas.microsoft.com/office/spreadsheetml/2010/11/ac" url="D:\Users\swlai\Desktop\托嬰中心查核作業網頁\"/>
    </mc:Choice>
  </mc:AlternateContent>
  <bookViews>
    <workbookView xWindow="0" yWindow="0" windowWidth="23040" windowHeight="8220" tabRatio="920" firstSheet="1" activeTab="1"/>
  </bookViews>
  <sheets>
    <sheet name="使用說明" sheetId="3" r:id="rId1"/>
    <sheet name="成績總覽表" sheetId="11" r:id="rId2"/>
    <sheet name="托嬰中心01" sheetId="633" r:id="rId3"/>
    <sheet name="托嬰中心02" sheetId="946" r:id="rId4"/>
    <sheet name="托嬰中心03" sheetId="947" r:id="rId5"/>
    <sheet name="托嬰中心04" sheetId="948" r:id="rId6"/>
    <sheet name="托嬰中心05" sheetId="949" r:id="rId7"/>
    <sheet name="托嬰中心06" sheetId="950" r:id="rId8"/>
    <sheet name="托嬰中心07" sheetId="951" r:id="rId9"/>
    <sheet name="托嬰中心08" sheetId="952" r:id="rId10"/>
    <sheet name="托嬰中心09" sheetId="953" r:id="rId11"/>
    <sheet name="托嬰中心10" sheetId="954" r:id="rId12"/>
    <sheet name="托嬰中心11" sheetId="955" r:id="rId13"/>
    <sheet name="托嬰中心12" sheetId="956" r:id="rId14"/>
    <sheet name="托嬰中心13" sheetId="957" r:id="rId15"/>
    <sheet name="托嬰中心14" sheetId="958" r:id="rId16"/>
    <sheet name="托嬰中心15" sheetId="959" r:id="rId17"/>
    <sheet name="托嬰中心16" sheetId="960" r:id="rId18"/>
    <sheet name="托嬰中心17" sheetId="961" r:id="rId19"/>
    <sheet name="托嬰中心18" sheetId="962" r:id="rId20"/>
    <sheet name="托嬰中心19" sheetId="963" r:id="rId21"/>
    <sheet name="托嬰中心20" sheetId="964" r:id="rId22"/>
    <sheet name="托嬰中心21" sheetId="965" r:id="rId23"/>
    <sheet name="托嬰中心22" sheetId="966" r:id="rId24"/>
    <sheet name="托嬰中心23" sheetId="967" r:id="rId25"/>
    <sheet name="托嬰中心24" sheetId="968" r:id="rId26"/>
    <sheet name="托嬰中心25" sheetId="969" r:id="rId27"/>
    <sheet name="托嬰中心26" sheetId="970" r:id="rId28"/>
    <sheet name="托嬰中心27" sheetId="971" r:id="rId29"/>
    <sheet name="托嬰中心28" sheetId="972" r:id="rId30"/>
    <sheet name="托嬰中心29" sheetId="973" r:id="rId31"/>
    <sheet name="托嬰中心30" sheetId="974" r:id="rId32"/>
  </sheets>
  <definedNames>
    <definedName name="_xlnm._FilterDatabase" localSheetId="1" hidden="1">成績總覽表!$A$1:$Z$31</definedName>
    <definedName name="_xlnm.Print_Area" localSheetId="2">托嬰中心01!$A$1:$N$35</definedName>
    <definedName name="_xlnm.Print_Area" localSheetId="3">托嬰中心02!$A$1:$N$35</definedName>
    <definedName name="_xlnm.Print_Area" localSheetId="4">托嬰中心03!$A$1:$N$35</definedName>
    <definedName name="_xlnm.Print_Area" localSheetId="5">托嬰中心04!$A$1:$N$35</definedName>
    <definedName name="_xlnm.Print_Area" localSheetId="6">托嬰中心05!$A$1:$N$35</definedName>
    <definedName name="_xlnm.Print_Area" localSheetId="7">托嬰中心06!$A$1:$N$35</definedName>
    <definedName name="_xlnm.Print_Area" localSheetId="8">托嬰中心07!$A$1:$N$35</definedName>
    <definedName name="_xlnm.Print_Area" localSheetId="9">托嬰中心08!$A$1:$N$35</definedName>
    <definedName name="_xlnm.Print_Area" localSheetId="10">托嬰中心09!$A$1:$N$35</definedName>
    <definedName name="_xlnm.Print_Area" localSheetId="11">托嬰中心10!$A$1:$N$35</definedName>
    <definedName name="_xlnm.Print_Area" localSheetId="12">托嬰中心11!$A$1:$N$35</definedName>
    <definedName name="_xlnm.Print_Area" localSheetId="13">托嬰中心12!$A$1:$N$35</definedName>
    <definedName name="_xlnm.Print_Area" localSheetId="14">托嬰中心13!$A$1:$N$35</definedName>
    <definedName name="_xlnm.Print_Area" localSheetId="15">托嬰中心14!$A$1:$N$35</definedName>
    <definedName name="_xlnm.Print_Area" localSheetId="16">托嬰中心15!$A$1:$N$35</definedName>
    <definedName name="_xlnm.Print_Area" localSheetId="17">托嬰中心16!$A$1:$N$35</definedName>
    <definedName name="_xlnm.Print_Area" localSheetId="18">托嬰中心17!$A$1:$N$35</definedName>
    <definedName name="_xlnm.Print_Area" localSheetId="19">托嬰中心18!$A$1:$N$35</definedName>
    <definedName name="_xlnm.Print_Area" localSheetId="20">托嬰中心19!$A$1:$N$35</definedName>
    <definedName name="_xlnm.Print_Area" localSheetId="21">托嬰中心20!$A$1:$N$35</definedName>
    <definedName name="_xlnm.Print_Area" localSheetId="22">托嬰中心21!$A$1:$N$35</definedName>
    <definedName name="_xlnm.Print_Area" localSheetId="23">托嬰中心22!$A$1:$N$35</definedName>
    <definedName name="_xlnm.Print_Area" localSheetId="24">托嬰中心23!$A$1:$N$35</definedName>
    <definedName name="_xlnm.Print_Area" localSheetId="25">托嬰中心24!$A$1:$N$35</definedName>
    <definedName name="_xlnm.Print_Area" localSheetId="26">托嬰中心25!$A$1:$N$35</definedName>
    <definedName name="_xlnm.Print_Area" localSheetId="27">托嬰中心26!$A$1:$N$35</definedName>
    <definedName name="_xlnm.Print_Area" localSheetId="28">托嬰中心27!$A$1:$N$35</definedName>
    <definedName name="_xlnm.Print_Area" localSheetId="29">托嬰中心28!$A$1:$N$35</definedName>
    <definedName name="_xlnm.Print_Area" localSheetId="30">托嬰中心29!$A$1:$N$35</definedName>
    <definedName name="_xlnm.Print_Area" localSheetId="31">托嬰中心30!$A$1:$N$35</definedName>
    <definedName name="_xlnm.Print_Titles" localSheetId="2">托嬰中心01!$1:$7</definedName>
    <definedName name="_xlnm.Print_Titles" localSheetId="3">托嬰中心02!$1:$7</definedName>
    <definedName name="_xlnm.Print_Titles" localSheetId="4">托嬰中心03!$1:$7</definedName>
    <definedName name="_xlnm.Print_Titles" localSheetId="5">托嬰中心04!$1:$7</definedName>
    <definedName name="_xlnm.Print_Titles" localSheetId="6">托嬰中心05!$1:$7</definedName>
    <definedName name="_xlnm.Print_Titles" localSheetId="7">托嬰中心06!$1:$7</definedName>
    <definedName name="_xlnm.Print_Titles" localSheetId="8">托嬰中心07!$1:$7</definedName>
    <definedName name="_xlnm.Print_Titles" localSheetId="9">托嬰中心08!$1:$7</definedName>
    <definedName name="_xlnm.Print_Titles" localSheetId="10">托嬰中心09!$1:$7</definedName>
    <definedName name="_xlnm.Print_Titles" localSheetId="11">托嬰中心10!$1:$7</definedName>
    <definedName name="_xlnm.Print_Titles" localSheetId="12">托嬰中心11!$1:$7</definedName>
    <definedName name="_xlnm.Print_Titles" localSheetId="13">托嬰中心12!$1:$7</definedName>
    <definedName name="_xlnm.Print_Titles" localSheetId="14">托嬰中心13!$1:$7</definedName>
    <definedName name="_xlnm.Print_Titles" localSheetId="15">托嬰中心14!$1:$7</definedName>
    <definedName name="_xlnm.Print_Titles" localSheetId="16">托嬰中心15!$1:$7</definedName>
    <definedName name="_xlnm.Print_Titles" localSheetId="17">托嬰中心16!$1:$7</definedName>
    <definedName name="_xlnm.Print_Titles" localSheetId="18">托嬰中心17!$1:$7</definedName>
    <definedName name="_xlnm.Print_Titles" localSheetId="19">托嬰中心18!$1:$7</definedName>
    <definedName name="_xlnm.Print_Titles" localSheetId="20">托嬰中心19!$1:$7</definedName>
    <definedName name="_xlnm.Print_Titles" localSheetId="21">托嬰中心20!$1:$7</definedName>
    <definedName name="_xlnm.Print_Titles" localSheetId="22">托嬰中心21!$1:$7</definedName>
    <definedName name="_xlnm.Print_Titles" localSheetId="23">托嬰中心22!$1:$7</definedName>
    <definedName name="_xlnm.Print_Titles" localSheetId="24">托嬰中心23!$1:$7</definedName>
    <definedName name="_xlnm.Print_Titles" localSheetId="25">托嬰中心24!$1:$7</definedName>
    <definedName name="_xlnm.Print_Titles" localSheetId="26">托嬰中心25!$1:$7</definedName>
    <definedName name="_xlnm.Print_Titles" localSheetId="27">托嬰中心26!$1:$7</definedName>
    <definedName name="_xlnm.Print_Titles" localSheetId="28">托嬰中心27!$1:$7</definedName>
    <definedName name="_xlnm.Print_Titles" localSheetId="29">托嬰中心28!$1:$7</definedName>
    <definedName name="_xlnm.Print_Titles" localSheetId="30">托嬰中心29!$1:$7</definedName>
    <definedName name="_xlnm.Print_Titles" localSheetId="31">托嬰中心30!$1:$7</definedName>
    <definedName name="_xlnm.Print_Titles" localSheetId="0">使用說明!$1:$1</definedName>
  </definedNames>
  <calcPr calcId="152511"/>
</workbook>
</file>

<file path=xl/calcChain.xml><?xml version="1.0" encoding="utf-8"?>
<calcChain xmlns="http://schemas.openxmlformats.org/spreadsheetml/2006/main">
  <c r="Z31" i="11" l="1"/>
  <c r="Y31" i="11"/>
  <c r="X31" i="11"/>
  <c r="W31" i="11"/>
  <c r="V31" i="11"/>
  <c r="U31" i="11"/>
  <c r="T31" i="11"/>
  <c r="S31" i="11"/>
  <c r="R31" i="11"/>
  <c r="Q31" i="11"/>
  <c r="P31" i="11"/>
  <c r="O31" i="11"/>
  <c r="N31" i="11"/>
  <c r="M31" i="11"/>
  <c r="L31" i="11"/>
  <c r="K31" i="11"/>
  <c r="J31" i="11"/>
  <c r="I31" i="11"/>
  <c r="H31" i="11"/>
  <c r="G31" i="11"/>
  <c r="F31" i="11"/>
  <c r="E31" i="11"/>
  <c r="D31" i="11"/>
  <c r="C31" i="11"/>
  <c r="B31" i="11"/>
  <c r="Z30" i="11"/>
  <c r="Y30" i="11"/>
  <c r="X30" i="11"/>
  <c r="W30" i="11"/>
  <c r="V30" i="11"/>
  <c r="U30" i="11"/>
  <c r="T30" i="11"/>
  <c r="S30" i="11"/>
  <c r="R30" i="11"/>
  <c r="Q30" i="11"/>
  <c r="P30" i="11"/>
  <c r="O30" i="11"/>
  <c r="N30" i="11"/>
  <c r="M30" i="11"/>
  <c r="L30" i="11"/>
  <c r="K30" i="11"/>
  <c r="J30" i="11"/>
  <c r="I30" i="11"/>
  <c r="H30" i="11"/>
  <c r="G30" i="11"/>
  <c r="F30" i="11"/>
  <c r="E30" i="11"/>
  <c r="D30" i="11"/>
  <c r="C30" i="11"/>
  <c r="B30" i="11"/>
  <c r="Z29" i="11"/>
  <c r="Y29" i="11"/>
  <c r="X29" i="11"/>
  <c r="W29" i="11"/>
  <c r="V29" i="11"/>
  <c r="U29" i="11"/>
  <c r="T29" i="11"/>
  <c r="S29" i="11"/>
  <c r="R29" i="11"/>
  <c r="Q29" i="11"/>
  <c r="P29" i="11"/>
  <c r="O29" i="11"/>
  <c r="N29" i="11"/>
  <c r="M29" i="11"/>
  <c r="L29" i="11"/>
  <c r="K29" i="11"/>
  <c r="J29" i="11"/>
  <c r="I29" i="11"/>
  <c r="H29" i="11"/>
  <c r="G29" i="11"/>
  <c r="F29" i="11"/>
  <c r="E29" i="11"/>
  <c r="D29" i="11"/>
  <c r="C29" i="11"/>
  <c r="B29" i="11"/>
  <c r="Z28" i="11"/>
  <c r="Y28" i="11"/>
  <c r="X28" i="11"/>
  <c r="W28" i="11"/>
  <c r="V28" i="11"/>
  <c r="U28" i="11"/>
  <c r="T28" i="11"/>
  <c r="S28" i="11"/>
  <c r="R28" i="11"/>
  <c r="Q28" i="11"/>
  <c r="P28" i="11"/>
  <c r="O28" i="11"/>
  <c r="N28" i="11"/>
  <c r="M28" i="11"/>
  <c r="L28" i="11"/>
  <c r="K28" i="11"/>
  <c r="J28" i="11"/>
  <c r="I28" i="11"/>
  <c r="H28" i="11"/>
  <c r="G28" i="11"/>
  <c r="F28" i="11"/>
  <c r="E28" i="11"/>
  <c r="D28" i="11"/>
  <c r="C28" i="11"/>
  <c r="B28" i="11"/>
  <c r="Z27" i="11"/>
  <c r="Y27" i="11"/>
  <c r="X27" i="11"/>
  <c r="W27" i="11"/>
  <c r="V27" i="11"/>
  <c r="U27" i="11"/>
  <c r="T27" i="11"/>
  <c r="S27" i="11"/>
  <c r="R27" i="11"/>
  <c r="Q27" i="11"/>
  <c r="P27" i="11"/>
  <c r="O27" i="11"/>
  <c r="N27" i="11"/>
  <c r="M27" i="11"/>
  <c r="L27" i="11"/>
  <c r="K27" i="11"/>
  <c r="J27" i="11"/>
  <c r="I27" i="11"/>
  <c r="H27" i="11"/>
  <c r="G27" i="11"/>
  <c r="F27" i="11"/>
  <c r="E27" i="11"/>
  <c r="D27" i="11"/>
  <c r="C27" i="11"/>
  <c r="B27" i="11"/>
  <c r="Z26" i="11"/>
  <c r="Y26" i="11"/>
  <c r="X26" i="11"/>
  <c r="W26" i="11"/>
  <c r="V26" i="11"/>
  <c r="U26" i="11"/>
  <c r="T26" i="11"/>
  <c r="S26" i="11"/>
  <c r="R26" i="11"/>
  <c r="Q26" i="11"/>
  <c r="P26" i="11"/>
  <c r="O26" i="11"/>
  <c r="N26" i="11"/>
  <c r="M26" i="11"/>
  <c r="L26" i="11"/>
  <c r="K26" i="11"/>
  <c r="J26" i="11"/>
  <c r="I26" i="11"/>
  <c r="H26" i="11"/>
  <c r="G26" i="11"/>
  <c r="F26" i="11"/>
  <c r="E26" i="11"/>
  <c r="D26" i="11"/>
  <c r="C26" i="11"/>
  <c r="B26" i="11"/>
  <c r="Z25" i="11"/>
  <c r="Y25" i="11"/>
  <c r="X25" i="11"/>
  <c r="W25" i="11"/>
  <c r="V25" i="11"/>
  <c r="U25" i="11"/>
  <c r="T25" i="11"/>
  <c r="S25" i="11"/>
  <c r="R25" i="11"/>
  <c r="Q25" i="11"/>
  <c r="P25" i="11"/>
  <c r="O25" i="11"/>
  <c r="N25" i="11"/>
  <c r="M25" i="11"/>
  <c r="L25" i="11"/>
  <c r="K25" i="11"/>
  <c r="J25" i="11"/>
  <c r="I25" i="11"/>
  <c r="H25" i="11"/>
  <c r="G25" i="11"/>
  <c r="F25" i="11"/>
  <c r="E25" i="11"/>
  <c r="D25" i="11"/>
  <c r="C25" i="11"/>
  <c r="B25" i="11"/>
  <c r="Z24" i="11"/>
  <c r="Y24" i="11"/>
  <c r="X24" i="11"/>
  <c r="W24" i="11"/>
  <c r="V24" i="11"/>
  <c r="U24" i="11"/>
  <c r="T24" i="11"/>
  <c r="S24" i="11"/>
  <c r="R24" i="11"/>
  <c r="Q24" i="11"/>
  <c r="P24" i="11"/>
  <c r="O24" i="11"/>
  <c r="N24" i="11"/>
  <c r="M24" i="11"/>
  <c r="L24" i="11"/>
  <c r="K24" i="11"/>
  <c r="J24" i="11"/>
  <c r="I24" i="11"/>
  <c r="H24" i="11"/>
  <c r="G24" i="11"/>
  <c r="F24" i="11"/>
  <c r="E24" i="11"/>
  <c r="D24" i="11"/>
  <c r="C24" i="11"/>
  <c r="B24" i="11"/>
  <c r="Z23" i="11"/>
  <c r="Y23" i="11"/>
  <c r="X23" i="11"/>
  <c r="W23" i="11"/>
  <c r="V23" i="11"/>
  <c r="U23" i="11"/>
  <c r="T23" i="11"/>
  <c r="S23" i="11"/>
  <c r="R23" i="11"/>
  <c r="Q23" i="11"/>
  <c r="P23" i="11"/>
  <c r="O23" i="11"/>
  <c r="N23" i="11"/>
  <c r="M23" i="11"/>
  <c r="L23" i="11"/>
  <c r="K23" i="11"/>
  <c r="J23" i="11"/>
  <c r="I23" i="11"/>
  <c r="H23" i="11"/>
  <c r="G23" i="11"/>
  <c r="F23" i="11"/>
  <c r="E23" i="11"/>
  <c r="D23" i="11"/>
  <c r="C23" i="11"/>
  <c r="B23" i="11"/>
  <c r="Z22" i="11"/>
  <c r="Y22" i="11"/>
  <c r="X22" i="11"/>
  <c r="W22" i="11"/>
  <c r="V22" i="11"/>
  <c r="U22" i="11"/>
  <c r="T22" i="11"/>
  <c r="S22" i="11"/>
  <c r="R22" i="11"/>
  <c r="Q22" i="11"/>
  <c r="P22" i="11"/>
  <c r="O22" i="11"/>
  <c r="N22" i="11"/>
  <c r="M22" i="11"/>
  <c r="L22" i="11"/>
  <c r="K22" i="11"/>
  <c r="J22" i="11"/>
  <c r="I22" i="11"/>
  <c r="H22" i="11"/>
  <c r="G22" i="11"/>
  <c r="F22" i="11"/>
  <c r="E22" i="11"/>
  <c r="D22" i="11"/>
  <c r="C22" i="11"/>
  <c r="B22" i="11"/>
  <c r="Z21" i="11"/>
  <c r="Y21" i="11"/>
  <c r="X21" i="11"/>
  <c r="W21" i="11"/>
  <c r="V21" i="11"/>
  <c r="U21" i="11"/>
  <c r="T21" i="11"/>
  <c r="S21" i="11"/>
  <c r="R21" i="11"/>
  <c r="Q21" i="11"/>
  <c r="P21" i="11"/>
  <c r="O21" i="11"/>
  <c r="N21" i="11"/>
  <c r="M21" i="11"/>
  <c r="L21" i="11"/>
  <c r="K21" i="11"/>
  <c r="J21" i="11"/>
  <c r="I21" i="11"/>
  <c r="H21" i="11"/>
  <c r="G21" i="11"/>
  <c r="F21" i="11"/>
  <c r="E21" i="11"/>
  <c r="D21" i="11"/>
  <c r="C21" i="11"/>
  <c r="B21" i="11"/>
  <c r="Z20" i="11"/>
  <c r="Y20" i="11"/>
  <c r="X20" i="11"/>
  <c r="W20" i="11"/>
  <c r="V20" i="11"/>
  <c r="U20" i="11"/>
  <c r="T20" i="11"/>
  <c r="S20" i="11"/>
  <c r="R20" i="11"/>
  <c r="Q20" i="11"/>
  <c r="P20" i="11"/>
  <c r="O20" i="11"/>
  <c r="N20" i="11"/>
  <c r="M20" i="11"/>
  <c r="L20" i="11"/>
  <c r="K20" i="11"/>
  <c r="J20" i="11"/>
  <c r="I20" i="11"/>
  <c r="H20" i="11"/>
  <c r="G20" i="11"/>
  <c r="F20" i="11"/>
  <c r="E20" i="11"/>
  <c r="D20" i="11"/>
  <c r="C20" i="11"/>
  <c r="B20" i="11"/>
  <c r="Z19" i="11"/>
  <c r="Y19" i="11"/>
  <c r="X19" i="11"/>
  <c r="W19" i="11"/>
  <c r="V19" i="11"/>
  <c r="U19" i="11"/>
  <c r="T19" i="11"/>
  <c r="S19" i="11"/>
  <c r="R19" i="11"/>
  <c r="Q19" i="11"/>
  <c r="P19" i="11"/>
  <c r="O19" i="11"/>
  <c r="N19" i="11"/>
  <c r="M19" i="11"/>
  <c r="L19" i="11"/>
  <c r="K19" i="11"/>
  <c r="J19" i="11"/>
  <c r="I19" i="11"/>
  <c r="H19" i="11"/>
  <c r="G19" i="11"/>
  <c r="F19" i="11"/>
  <c r="E19" i="11"/>
  <c r="D19" i="11"/>
  <c r="C19" i="11"/>
  <c r="B19" i="11"/>
  <c r="Z18" i="11"/>
  <c r="Y18" i="11"/>
  <c r="X18" i="11"/>
  <c r="W18" i="11"/>
  <c r="V18" i="11"/>
  <c r="U18" i="11"/>
  <c r="T18" i="11"/>
  <c r="S18" i="11"/>
  <c r="R18" i="11"/>
  <c r="Q18" i="11"/>
  <c r="P18" i="11"/>
  <c r="O18" i="11"/>
  <c r="N18" i="11"/>
  <c r="M18" i="11"/>
  <c r="L18" i="11"/>
  <c r="K18" i="11"/>
  <c r="J18" i="11"/>
  <c r="I18" i="11"/>
  <c r="H18" i="11"/>
  <c r="G18" i="11"/>
  <c r="F18" i="11"/>
  <c r="E18" i="11"/>
  <c r="D18" i="11"/>
  <c r="C18" i="11"/>
  <c r="B18" i="11"/>
  <c r="Z17" i="11"/>
  <c r="Y17" i="11"/>
  <c r="X17" i="11"/>
  <c r="W17" i="11"/>
  <c r="V17" i="11"/>
  <c r="U17" i="11"/>
  <c r="T17" i="11"/>
  <c r="S17" i="11"/>
  <c r="R17" i="11"/>
  <c r="Q17" i="11"/>
  <c r="P17" i="11"/>
  <c r="O17" i="11"/>
  <c r="N17" i="11"/>
  <c r="M17" i="11"/>
  <c r="L17" i="11"/>
  <c r="K17" i="11"/>
  <c r="J17" i="11"/>
  <c r="I17" i="11"/>
  <c r="H17" i="11"/>
  <c r="G17" i="11"/>
  <c r="F17" i="11"/>
  <c r="E17" i="11"/>
  <c r="D17" i="11"/>
  <c r="C17" i="11"/>
  <c r="B17" i="11"/>
  <c r="Z16" i="11"/>
  <c r="Y16" i="11"/>
  <c r="X16" i="11"/>
  <c r="W16" i="11"/>
  <c r="V16" i="11"/>
  <c r="U16" i="11"/>
  <c r="T16" i="11"/>
  <c r="S16" i="11"/>
  <c r="R16" i="11"/>
  <c r="Q16" i="11"/>
  <c r="P16" i="11"/>
  <c r="O16" i="11"/>
  <c r="N16" i="11"/>
  <c r="M16" i="11"/>
  <c r="L16" i="11"/>
  <c r="K16" i="11"/>
  <c r="J16" i="11"/>
  <c r="I16" i="11"/>
  <c r="H16" i="11"/>
  <c r="G16" i="11"/>
  <c r="F16" i="11"/>
  <c r="E16" i="11"/>
  <c r="D16" i="11"/>
  <c r="C16" i="11"/>
  <c r="B16" i="11"/>
  <c r="Z15" i="11"/>
  <c r="Y15" i="11"/>
  <c r="X15" i="11"/>
  <c r="W15" i="11"/>
  <c r="V15" i="11"/>
  <c r="U15" i="11"/>
  <c r="T15" i="11"/>
  <c r="S15" i="11"/>
  <c r="R15" i="11"/>
  <c r="Q15" i="11"/>
  <c r="P15" i="11"/>
  <c r="O15" i="11"/>
  <c r="N15" i="11"/>
  <c r="M15" i="11"/>
  <c r="L15" i="11"/>
  <c r="K15" i="11"/>
  <c r="J15" i="11"/>
  <c r="I15" i="11"/>
  <c r="H15" i="11"/>
  <c r="G15" i="11"/>
  <c r="F15" i="11"/>
  <c r="E15" i="11"/>
  <c r="D15" i="11"/>
  <c r="C15" i="11"/>
  <c r="B15" i="11"/>
  <c r="Z14" i="11"/>
  <c r="Y14" i="11"/>
  <c r="X14" i="11"/>
  <c r="W14" i="11"/>
  <c r="V14" i="11"/>
  <c r="U14" i="11"/>
  <c r="T14" i="11"/>
  <c r="S14" i="11"/>
  <c r="R14" i="11"/>
  <c r="Q14" i="11"/>
  <c r="P14" i="11"/>
  <c r="O14" i="11"/>
  <c r="N14" i="11"/>
  <c r="M14" i="11"/>
  <c r="L14" i="11"/>
  <c r="K14" i="11"/>
  <c r="J14" i="11"/>
  <c r="I14" i="11"/>
  <c r="H14" i="11"/>
  <c r="G14" i="11"/>
  <c r="F14" i="11"/>
  <c r="E14" i="11"/>
  <c r="D14" i="11"/>
  <c r="C14" i="11"/>
  <c r="B14" i="11"/>
  <c r="Z13" i="11"/>
  <c r="Y13" i="11"/>
  <c r="X13" i="11"/>
  <c r="W13" i="11"/>
  <c r="V13" i="11"/>
  <c r="U13" i="11"/>
  <c r="T13" i="11"/>
  <c r="S13" i="11"/>
  <c r="R13" i="11"/>
  <c r="Q13" i="11"/>
  <c r="P13" i="11"/>
  <c r="O13" i="11"/>
  <c r="N13" i="11"/>
  <c r="M13" i="11"/>
  <c r="L13" i="11"/>
  <c r="K13" i="11"/>
  <c r="J13" i="11"/>
  <c r="I13" i="11"/>
  <c r="H13" i="11"/>
  <c r="G13" i="11"/>
  <c r="F13" i="11"/>
  <c r="E13" i="11"/>
  <c r="D13" i="11"/>
  <c r="C13" i="11"/>
  <c r="B13" i="11"/>
  <c r="Z12" i="11"/>
  <c r="Y12" i="11"/>
  <c r="X12" i="11"/>
  <c r="W12" i="11"/>
  <c r="V12" i="11"/>
  <c r="U12" i="11"/>
  <c r="T12" i="11"/>
  <c r="S12" i="11"/>
  <c r="R12" i="11"/>
  <c r="Q12" i="11"/>
  <c r="P12" i="11"/>
  <c r="O12" i="11"/>
  <c r="N12" i="11"/>
  <c r="M12" i="11"/>
  <c r="L12" i="11"/>
  <c r="K12" i="11"/>
  <c r="J12" i="11"/>
  <c r="I12" i="11"/>
  <c r="H12" i="11"/>
  <c r="G12" i="11"/>
  <c r="F12" i="11"/>
  <c r="E12" i="11"/>
  <c r="D12" i="11"/>
  <c r="C12" i="11"/>
  <c r="B12" i="11"/>
  <c r="Z11" i="11"/>
  <c r="Y11" i="11"/>
  <c r="X11" i="11"/>
  <c r="W11" i="11"/>
  <c r="V11" i="11"/>
  <c r="U11" i="11"/>
  <c r="T11" i="11"/>
  <c r="S11" i="11"/>
  <c r="R11" i="11"/>
  <c r="Q11" i="11"/>
  <c r="P11" i="11"/>
  <c r="O11" i="11"/>
  <c r="N11" i="11"/>
  <c r="M11" i="11"/>
  <c r="L11" i="11"/>
  <c r="K11" i="11"/>
  <c r="J11" i="11"/>
  <c r="I11" i="11"/>
  <c r="H11" i="11"/>
  <c r="G11" i="11"/>
  <c r="F11" i="11"/>
  <c r="E11" i="11"/>
  <c r="D11" i="11"/>
  <c r="C11" i="11"/>
  <c r="B11" i="11"/>
  <c r="Z10" i="11"/>
  <c r="Y10" i="11"/>
  <c r="X10" i="11"/>
  <c r="W10" i="11"/>
  <c r="V10" i="11"/>
  <c r="U10" i="11"/>
  <c r="T10" i="11"/>
  <c r="S10" i="11"/>
  <c r="R10" i="11"/>
  <c r="Q10" i="11"/>
  <c r="P10" i="11"/>
  <c r="O10" i="11"/>
  <c r="N10" i="11"/>
  <c r="M10" i="11"/>
  <c r="L10" i="11"/>
  <c r="K10" i="11"/>
  <c r="J10" i="11"/>
  <c r="I10" i="11"/>
  <c r="H10" i="11"/>
  <c r="G10" i="11"/>
  <c r="F10" i="11"/>
  <c r="E10" i="11"/>
  <c r="D10" i="11"/>
  <c r="C10" i="11"/>
  <c r="B10" i="11"/>
  <c r="Z9" i="11"/>
  <c r="Y9" i="11"/>
  <c r="X9" i="11"/>
  <c r="W9" i="11"/>
  <c r="V9" i="11"/>
  <c r="U9" i="11"/>
  <c r="T9" i="11"/>
  <c r="S9" i="11"/>
  <c r="R9" i="11"/>
  <c r="Q9" i="11"/>
  <c r="P9" i="11"/>
  <c r="O9" i="11"/>
  <c r="N9" i="11"/>
  <c r="M9" i="11"/>
  <c r="L9" i="11"/>
  <c r="K9" i="11"/>
  <c r="J9" i="11"/>
  <c r="I9" i="11"/>
  <c r="H9" i="11"/>
  <c r="G9" i="11"/>
  <c r="F9" i="11"/>
  <c r="E9" i="11"/>
  <c r="D9" i="11"/>
  <c r="C9" i="11"/>
  <c r="B9" i="11"/>
  <c r="Z8" i="11"/>
  <c r="Y8" i="11"/>
  <c r="X8" i="11"/>
  <c r="W8" i="11"/>
  <c r="V8" i="11"/>
  <c r="U8" i="11"/>
  <c r="T8" i="11"/>
  <c r="S8" i="11"/>
  <c r="R8" i="11"/>
  <c r="Q8" i="11"/>
  <c r="P8" i="11"/>
  <c r="O8" i="11"/>
  <c r="N8" i="11"/>
  <c r="M8" i="11"/>
  <c r="L8" i="11"/>
  <c r="K8" i="11"/>
  <c r="J8" i="11"/>
  <c r="I8" i="11"/>
  <c r="H8" i="11"/>
  <c r="G8" i="11"/>
  <c r="F8" i="11"/>
  <c r="E8" i="11"/>
  <c r="D8" i="11"/>
  <c r="C8" i="11"/>
  <c r="B8" i="11"/>
  <c r="Z7" i="11"/>
  <c r="Y7" i="11"/>
  <c r="X7" i="11"/>
  <c r="W7" i="11"/>
  <c r="V7" i="11"/>
  <c r="U7" i="11"/>
  <c r="T7" i="11"/>
  <c r="S7" i="11"/>
  <c r="R7" i="11"/>
  <c r="Q7" i="11"/>
  <c r="P7" i="11"/>
  <c r="O7" i="11"/>
  <c r="N7" i="11"/>
  <c r="M7" i="11"/>
  <c r="L7" i="11"/>
  <c r="K7" i="11"/>
  <c r="J7" i="11"/>
  <c r="I7" i="11"/>
  <c r="H7" i="11"/>
  <c r="G7" i="11"/>
  <c r="F7" i="11"/>
  <c r="E7" i="11"/>
  <c r="D7" i="11"/>
  <c r="C7" i="11"/>
  <c r="B7" i="11"/>
  <c r="Z6" i="11"/>
  <c r="Y6" i="11"/>
  <c r="X6" i="11"/>
  <c r="W6" i="11"/>
  <c r="V6" i="11"/>
  <c r="U6" i="11"/>
  <c r="T6" i="11"/>
  <c r="S6" i="11"/>
  <c r="R6" i="11"/>
  <c r="Q6" i="11"/>
  <c r="P6" i="11"/>
  <c r="O6" i="11"/>
  <c r="N6" i="11"/>
  <c r="M6" i="11"/>
  <c r="L6" i="11"/>
  <c r="K6" i="11"/>
  <c r="J6" i="11"/>
  <c r="I6" i="11"/>
  <c r="H6" i="11"/>
  <c r="G6" i="11"/>
  <c r="F6" i="11"/>
  <c r="E6" i="11"/>
  <c r="D6" i="11"/>
  <c r="C6" i="11"/>
  <c r="B6" i="11"/>
  <c r="Z5" i="11"/>
  <c r="Y5" i="11"/>
  <c r="X5" i="11"/>
  <c r="W5" i="11"/>
  <c r="V5" i="11"/>
  <c r="U5" i="11"/>
  <c r="T5" i="11"/>
  <c r="S5" i="11"/>
  <c r="R5" i="11"/>
  <c r="Q5" i="11"/>
  <c r="P5" i="11"/>
  <c r="O5" i="11"/>
  <c r="N5" i="11"/>
  <c r="M5" i="11"/>
  <c r="L5" i="11"/>
  <c r="K5" i="11"/>
  <c r="J5" i="11"/>
  <c r="I5" i="11"/>
  <c r="H5" i="11"/>
  <c r="G5" i="11"/>
  <c r="F5" i="11"/>
  <c r="E5" i="11"/>
  <c r="D5" i="11"/>
  <c r="C5" i="11"/>
  <c r="B5" i="11"/>
  <c r="Z4" i="11"/>
  <c r="Y4" i="11"/>
  <c r="X4" i="11"/>
  <c r="W4" i="11"/>
  <c r="V4" i="11"/>
  <c r="U4" i="11"/>
  <c r="T4" i="11"/>
  <c r="S4" i="11"/>
  <c r="R4" i="11"/>
  <c r="Q4" i="11"/>
  <c r="P4" i="11"/>
  <c r="O4" i="11"/>
  <c r="N4" i="11"/>
  <c r="M4" i="11"/>
  <c r="L4" i="11"/>
  <c r="K4" i="11"/>
  <c r="J4" i="11"/>
  <c r="I4" i="11"/>
  <c r="H4" i="11"/>
  <c r="G4" i="11"/>
  <c r="F4" i="11"/>
  <c r="E4" i="11"/>
  <c r="D4" i="11"/>
  <c r="C4" i="11"/>
  <c r="B4" i="11"/>
  <c r="Z3" i="11"/>
  <c r="Y3" i="11"/>
  <c r="X3" i="11"/>
  <c r="W3" i="11"/>
  <c r="V3" i="11"/>
  <c r="U3" i="11"/>
  <c r="T3" i="11"/>
  <c r="S3" i="11"/>
  <c r="R3" i="11"/>
  <c r="Q3" i="11"/>
  <c r="P3" i="11"/>
  <c r="O3" i="11"/>
  <c r="N3" i="11"/>
  <c r="M3" i="11"/>
  <c r="L3" i="11"/>
  <c r="K3" i="11"/>
  <c r="J3" i="11"/>
  <c r="I3" i="11"/>
  <c r="H3" i="11"/>
  <c r="G3" i="11"/>
  <c r="F3" i="11"/>
  <c r="E3" i="11"/>
  <c r="D3" i="11"/>
  <c r="C3" i="11"/>
  <c r="B3" i="11"/>
  <c r="F6" i="974"/>
  <c r="E6" i="974"/>
  <c r="D6" i="974"/>
  <c r="F6" i="973"/>
  <c r="E6" i="973"/>
  <c r="D6" i="973"/>
  <c r="F6" i="972"/>
  <c r="E6" i="972"/>
  <c r="D6" i="972"/>
  <c r="F6" i="971"/>
  <c r="E6" i="971"/>
  <c r="D6" i="971"/>
  <c r="F6" i="970"/>
  <c r="E6" i="970"/>
  <c r="D6" i="970"/>
  <c r="F6" i="969"/>
  <c r="E6" i="969"/>
  <c r="D6" i="969"/>
  <c r="F6" i="968"/>
  <c r="E6" i="968"/>
  <c r="D6" i="968"/>
  <c r="F6" i="967"/>
  <c r="E6" i="967"/>
  <c r="D6" i="967"/>
  <c r="F6" i="966"/>
  <c r="E6" i="966"/>
  <c r="D6" i="966"/>
  <c r="F6" i="965"/>
  <c r="E6" i="965"/>
  <c r="D6" i="965"/>
  <c r="F6" i="964"/>
  <c r="E6" i="964"/>
  <c r="D6" i="964"/>
  <c r="F6" i="963"/>
  <c r="E6" i="963"/>
  <c r="D6" i="963"/>
  <c r="F6" i="962"/>
  <c r="E6" i="962"/>
  <c r="D6" i="962"/>
  <c r="F6" i="961"/>
  <c r="E6" i="961"/>
  <c r="D6" i="961"/>
  <c r="F6" i="960"/>
  <c r="E6" i="960"/>
  <c r="D6" i="960"/>
  <c r="F6" i="959"/>
  <c r="E6" i="959"/>
  <c r="D6" i="959"/>
  <c r="F6" i="958"/>
  <c r="E6" i="958"/>
  <c r="D6" i="958"/>
  <c r="F6" i="957"/>
  <c r="E6" i="957"/>
  <c r="D6" i="957"/>
  <c r="F6" i="956"/>
  <c r="E6" i="956"/>
  <c r="D6" i="956"/>
  <c r="F6" i="955"/>
  <c r="E6" i="955"/>
  <c r="D6" i="955"/>
  <c r="F6" i="954"/>
  <c r="E6" i="954"/>
  <c r="D6" i="954"/>
  <c r="F6" i="953"/>
  <c r="E6" i="953"/>
  <c r="D6" i="953"/>
  <c r="F6" i="952"/>
  <c r="E6" i="952"/>
  <c r="D6" i="952"/>
  <c r="F6" i="951"/>
  <c r="E6" i="951"/>
  <c r="D6" i="951"/>
  <c r="F6" i="950"/>
  <c r="E6" i="950"/>
  <c r="D6" i="950"/>
  <c r="F6" i="949"/>
  <c r="E6" i="949"/>
  <c r="D6" i="949"/>
  <c r="F6" i="948"/>
  <c r="E6" i="948"/>
  <c r="D6" i="948"/>
  <c r="F6" i="947"/>
  <c r="E6" i="947"/>
  <c r="D6" i="947"/>
  <c r="F6" i="946"/>
  <c r="E6" i="946"/>
  <c r="D6" i="946"/>
  <c r="F6" i="633" l="1"/>
  <c r="D2" i="11" l="1"/>
  <c r="B2" i="11" l="1"/>
  <c r="Y2" i="11" l="1"/>
  <c r="X2" i="11"/>
  <c r="W2" i="11"/>
  <c r="L2" i="11"/>
  <c r="K2" i="11"/>
  <c r="E6" i="633"/>
  <c r="D6" i="633"/>
  <c r="Z2" i="11" l="1"/>
  <c r="V2" i="11"/>
  <c r="U2" i="11"/>
  <c r="T2" i="11"/>
  <c r="S2" i="11"/>
  <c r="R2" i="11"/>
  <c r="Q2" i="11"/>
  <c r="P2" i="11"/>
  <c r="O2" i="11"/>
  <c r="N2" i="11"/>
  <c r="M2" i="11"/>
  <c r="J2" i="11"/>
  <c r="I2" i="11"/>
  <c r="E2" i="11" l="1"/>
  <c r="F2" i="11"/>
  <c r="H2" i="11" l="1"/>
  <c r="C2" i="11"/>
  <c r="G2" i="11" l="1"/>
</calcChain>
</file>

<file path=xl/sharedStrings.xml><?xml version="1.0" encoding="utf-8"?>
<sst xmlns="http://schemas.openxmlformats.org/spreadsheetml/2006/main" count="5538" uniqueCount="129">
  <si>
    <t>需登打欄位</t>
  </si>
  <si>
    <t>登打注意事項</t>
  </si>
  <si>
    <t>□</t>
  </si>
  <si>
    <r>
      <rPr>
        <b/>
        <sz val="14"/>
        <rFont val="標楷體"/>
        <family val="4"/>
        <charset val="136"/>
      </rPr>
      <t>不符合</t>
    </r>
    <phoneticPr fontId="2" type="noConversion"/>
  </si>
  <si>
    <t>(1)使用說明</t>
    <phoneticPr fontId="2" type="noConversion"/>
  </si>
  <si>
    <t>提供本程式使用注意事項</t>
    <phoneticPr fontId="2" type="noConversion"/>
  </si>
  <si>
    <t>(2)成績總覽表</t>
    <phoneticPr fontId="2" type="noConversion"/>
  </si>
  <si>
    <t>不需登打之工作表，僅為連結及查詢之用</t>
    <phoneticPr fontId="2" type="noConversion"/>
  </si>
  <si>
    <t>縣(市)</t>
    <phoneticPr fontId="2" type="noConversion"/>
  </si>
  <si>
    <t>評分等級</t>
    <phoneticPr fontId="2" type="noConversion"/>
  </si>
  <si>
    <t>其他建議</t>
    <phoneticPr fontId="2" type="noConversion"/>
  </si>
  <si>
    <r>
      <t xml:space="preserve">1-1 </t>
    </r>
    <r>
      <rPr>
        <sz val="13"/>
        <rFont val="標楷體"/>
        <family val="4"/>
        <charset val="136"/>
      </rPr>
      <t>協助父母參照兒童健康手冊之內容，定期追蹤受託兒童健康檢查情形，且有紀錄。</t>
    </r>
    <phoneticPr fontId="2" type="noConversion"/>
  </si>
  <si>
    <r>
      <t>Step3-</t>
    </r>
    <r>
      <rPr>
        <b/>
        <sz val="14"/>
        <color rgb="FF000000"/>
        <rFont val="標楷體"/>
        <family val="4"/>
        <charset val="136"/>
      </rPr>
      <t>各縣市政府填寫</t>
    </r>
    <phoneticPr fontId="2" type="noConversion"/>
  </si>
  <si>
    <r>
      <rPr>
        <b/>
        <sz val="14"/>
        <rFont val="標楷體"/>
        <family val="4"/>
        <charset val="136"/>
      </rPr>
      <t>符合</t>
    </r>
    <phoneticPr fontId="2" type="noConversion"/>
  </si>
  <si>
    <r>
      <t>Step2-</t>
    </r>
    <r>
      <rPr>
        <b/>
        <sz val="14"/>
        <color rgb="FF000000"/>
        <rFont val="標楷體"/>
        <family val="4"/>
        <charset val="136"/>
      </rPr>
      <t>托嬰中心填寫</t>
    </r>
    <phoneticPr fontId="2" type="noConversion"/>
  </si>
  <si>
    <r>
      <rPr>
        <b/>
        <sz val="14"/>
        <rFont val="標楷體"/>
        <family val="4"/>
        <charset val="136"/>
      </rPr>
      <t>查核項目</t>
    </r>
    <phoneticPr fontId="2" type="noConversion"/>
  </si>
  <si>
    <r>
      <rPr>
        <b/>
        <sz val="14"/>
        <rFont val="標楷體"/>
        <family val="4"/>
        <charset val="136"/>
      </rPr>
      <t>評分等級</t>
    </r>
    <phoneticPr fontId="2" type="noConversion"/>
  </si>
  <si>
    <r>
      <rPr>
        <b/>
        <sz val="14"/>
        <rFont val="標楷體"/>
        <family val="4"/>
        <charset val="136"/>
      </rPr>
      <t>應改善事項（符合、不適用項目免填）</t>
    </r>
    <phoneticPr fontId="2" type="noConversion"/>
  </si>
  <si>
    <r>
      <t>Step2-</t>
    </r>
    <r>
      <rPr>
        <b/>
        <sz val="14"/>
        <rFont val="標楷體"/>
        <family val="4"/>
        <charset val="136"/>
      </rPr>
      <t>托嬰中心填寫</t>
    </r>
  </si>
  <si>
    <r>
      <t xml:space="preserve">2-3 </t>
    </r>
    <r>
      <rPr>
        <sz val="13"/>
        <rFont val="標楷體"/>
        <family val="4"/>
        <charset val="136"/>
      </rPr>
      <t>協助父母參照兒童健康手冊之內容，定期追蹤受托兒童預防接種情形，且有紀錄。</t>
    </r>
    <phoneticPr fontId="2" type="noConversion"/>
  </si>
  <si>
    <r>
      <t xml:space="preserve">3-1 </t>
    </r>
    <r>
      <rPr>
        <sz val="13"/>
        <rFont val="標楷體"/>
        <family val="4"/>
        <charset val="136"/>
      </rPr>
      <t>訂有員工感染管制教育訓練計畫，並依計畫辦理員工教育訓練及留存訓練證明文件備查。</t>
    </r>
    <phoneticPr fontId="2" type="noConversion"/>
  </si>
  <si>
    <r>
      <t xml:space="preserve">3-3 </t>
    </r>
    <r>
      <rPr>
        <sz val="13"/>
        <rFont val="標楷體"/>
        <family val="4"/>
        <charset val="136"/>
      </rPr>
      <t>在職員工每年應接受至少四小時感染管制課程，專責人員每年應接受至少八小時感染管制課程。</t>
    </r>
    <phoneticPr fontId="2" type="noConversion"/>
  </si>
  <si>
    <r>
      <t xml:space="preserve">4-2 </t>
    </r>
    <r>
      <rPr>
        <sz val="13"/>
        <rFont val="標楷體"/>
        <family val="4"/>
        <charset val="136"/>
      </rPr>
      <t>機構內具防蚊蟲設備。</t>
    </r>
    <phoneticPr fontId="2" type="noConversion"/>
  </si>
  <si>
    <r>
      <t xml:space="preserve">4-3 </t>
    </r>
    <r>
      <rPr>
        <sz val="13"/>
        <rFont val="標楷體"/>
        <family val="4"/>
        <charset val="136"/>
      </rPr>
      <t>清潔人員能正確配製漂白水濃度。</t>
    </r>
    <phoneticPr fontId="2" type="noConversion"/>
  </si>
  <si>
    <r>
      <t xml:space="preserve">5-1 </t>
    </r>
    <r>
      <rPr>
        <sz val="13"/>
        <rFont val="標楷體"/>
        <family val="4"/>
        <charset val="136"/>
      </rPr>
      <t>機構應指派符合資格之感染管制專責人員，負責推動機構內感染管制相關工作。</t>
    </r>
    <phoneticPr fontId="2" type="noConversion"/>
  </si>
  <si>
    <r>
      <t xml:space="preserve">5-2 </t>
    </r>
    <r>
      <rPr>
        <sz val="13"/>
        <rFont val="標楷體"/>
        <family val="4"/>
        <charset val="136"/>
      </rPr>
      <t>配置洗手設施且托育人員能正確執行手部衛生（洗手步驟及時機）。</t>
    </r>
    <phoneticPr fontId="2" type="noConversion"/>
  </si>
  <si>
    <r>
      <t xml:space="preserve">5-3 </t>
    </r>
    <r>
      <rPr>
        <sz val="13"/>
        <rFont val="標楷體"/>
        <family val="4"/>
        <charset val="136"/>
      </rPr>
      <t>每日監測受托兒童健康狀況，包含發燒、喉嚨痛、呼吸急促、咳嗽、流鼻涕、肌肉痠痛、頭痛、極度倦怠、嘔吐、糞便帶有黏液或血絲、水瀉或其他症狀等。</t>
    </r>
    <phoneticPr fontId="2" type="noConversion"/>
  </si>
  <si>
    <r>
      <t xml:space="preserve">5-4 </t>
    </r>
    <r>
      <rPr>
        <sz val="13"/>
        <rFont val="標楷體"/>
        <family val="4"/>
        <charset val="136"/>
      </rPr>
      <t>依主管機關規定執行傳染病監視相關通報，能確實執行通報流程。</t>
    </r>
    <phoneticPr fontId="2" type="noConversion"/>
  </si>
  <si>
    <r>
      <t>Step1-</t>
    </r>
    <r>
      <rPr>
        <b/>
        <sz val="16"/>
        <rFont val="標楷體"/>
        <family val="4"/>
        <charset val="136"/>
      </rPr>
      <t>各縣市政府提供</t>
    </r>
    <phoneticPr fontId="2" type="noConversion"/>
  </si>
  <si>
    <r>
      <t xml:space="preserve">2-2 </t>
    </r>
    <r>
      <rPr>
        <sz val="13"/>
        <rFont val="標楷體"/>
        <family val="4"/>
        <charset val="136"/>
      </rPr>
      <t>鼓勵工作人員接種麻疹、腮腺炎、德國麻疹</t>
    </r>
    <r>
      <rPr>
        <sz val="13"/>
        <rFont val="Times New Roman"/>
        <family val="1"/>
      </rPr>
      <t>(MMR)</t>
    </r>
    <r>
      <rPr>
        <sz val="13"/>
        <rFont val="標楷體"/>
        <family val="4"/>
        <charset val="136"/>
      </rPr>
      <t>疫苗，並了解接種情形。</t>
    </r>
    <phoneticPr fontId="2" type="noConversion"/>
  </si>
  <si>
    <r>
      <t xml:space="preserve">2-4 </t>
    </r>
    <r>
      <rPr>
        <sz val="13"/>
        <rFont val="標楷體"/>
        <family val="4"/>
        <charset val="136"/>
      </rPr>
      <t>製作符合公費流感疫苗接種之受托兒童及工作人員名冊，載明施打情形，並紀錄未施打疫苗者之原因（如對蛋白質或疫苗其他成份過敏等</t>
    </r>
    <r>
      <rPr>
        <sz val="13"/>
        <rFont val="Times New Roman"/>
        <family val="1"/>
      </rPr>
      <t>)</t>
    </r>
    <r>
      <rPr>
        <sz val="13"/>
        <rFont val="標楷體"/>
        <family val="4"/>
        <charset val="136"/>
      </rPr>
      <t>。</t>
    </r>
    <phoneticPr fontId="2" type="noConversion"/>
  </si>
  <si>
    <r>
      <t xml:space="preserve">4-1 </t>
    </r>
    <r>
      <rPr>
        <sz val="13"/>
        <rFont val="標楷體"/>
        <family val="4"/>
        <charset val="136"/>
      </rPr>
      <t>每週至少清潔、消毒機構內外環境（包括整個機構房室、活動區、用餐區等）</t>
    </r>
    <r>
      <rPr>
        <sz val="13"/>
        <rFont val="Times New Roman"/>
        <family val="1"/>
      </rPr>
      <t>1</t>
    </r>
    <r>
      <rPr>
        <sz val="13"/>
        <rFont val="標楷體"/>
        <family val="4"/>
        <charset val="136"/>
      </rPr>
      <t>次且有紀錄（包括環境清消日期、區域、消毒藥品名稱及方式等）。</t>
    </r>
    <phoneticPr fontId="2" type="noConversion"/>
  </si>
  <si>
    <r>
      <t xml:space="preserve">6-2 </t>
    </r>
    <r>
      <rPr>
        <sz val="13"/>
        <rFont val="標楷體"/>
        <family val="4"/>
        <charset val="136"/>
      </rPr>
      <t>訂定訪客</t>
    </r>
    <r>
      <rPr>
        <sz val="13"/>
        <rFont val="Times New Roman"/>
        <family val="1"/>
      </rPr>
      <t>(</t>
    </r>
    <r>
      <rPr>
        <sz val="13"/>
        <rFont val="標楷體"/>
        <family val="4"/>
        <charset val="136"/>
      </rPr>
      <t>包含接送受托兒童者</t>
    </r>
    <r>
      <rPr>
        <sz val="13"/>
        <rFont val="Times New Roman"/>
        <family val="1"/>
      </rPr>
      <t>)</t>
    </r>
    <r>
      <rPr>
        <sz val="13"/>
        <rFont val="標楷體"/>
        <family val="4"/>
        <charset val="136"/>
      </rPr>
      <t>管理規範並張貼於明顯處，提供訪客手部衛生所需設施</t>
    </r>
    <r>
      <rPr>
        <sz val="13"/>
        <rFont val="Times New Roman"/>
        <family val="1"/>
      </rPr>
      <t>(</t>
    </r>
    <r>
      <rPr>
        <sz val="13"/>
        <rFont val="標楷體"/>
        <family val="4"/>
        <charset val="136"/>
      </rPr>
      <t>乾洗手或濕洗手</t>
    </r>
    <r>
      <rPr>
        <sz val="13"/>
        <rFont val="Times New Roman"/>
        <family val="1"/>
      </rPr>
      <t>)</t>
    </r>
    <r>
      <rPr>
        <sz val="13"/>
        <rFont val="標楷體"/>
        <family val="4"/>
        <charset val="136"/>
      </rPr>
      <t>，請訪客探訪</t>
    </r>
    <r>
      <rPr>
        <sz val="13"/>
        <rFont val="Times New Roman"/>
        <family val="1"/>
      </rPr>
      <t>(</t>
    </r>
    <r>
      <rPr>
        <sz val="13"/>
        <rFont val="標楷體"/>
        <family val="4"/>
        <charset val="136"/>
      </rPr>
      <t>接送</t>
    </r>
    <r>
      <rPr>
        <sz val="13"/>
        <rFont val="Times New Roman"/>
        <family val="1"/>
      </rPr>
      <t>)</t>
    </r>
    <r>
      <rPr>
        <sz val="13"/>
        <rFont val="標楷體"/>
        <family val="4"/>
        <charset val="136"/>
      </rPr>
      <t>前洗手，必要時戴口罩。</t>
    </r>
    <phoneticPr fontId="2" type="noConversion"/>
  </si>
  <si>
    <r>
      <rPr>
        <sz val="12"/>
        <rFont val="標楷體"/>
        <family val="4"/>
        <charset val="136"/>
      </rPr>
      <t>托嬰中心</t>
    </r>
    <r>
      <rPr>
        <sz val="12"/>
        <rFont val="Times New Roman"/>
        <family val="1"/>
      </rPr>
      <t>02</t>
    </r>
    <r>
      <rPr>
        <sz val="12"/>
        <color theme="1"/>
        <rFont val="新細明體"/>
        <family val="2"/>
        <charset val="136"/>
        <scheme val="minor"/>
      </rPr>
      <t/>
    </r>
  </si>
  <si>
    <r>
      <rPr>
        <sz val="12"/>
        <rFont val="標楷體"/>
        <family val="4"/>
        <charset val="136"/>
      </rPr>
      <t>托嬰中心</t>
    </r>
    <r>
      <rPr>
        <sz val="12"/>
        <rFont val="Times New Roman"/>
        <family val="1"/>
      </rPr>
      <t>03</t>
    </r>
    <r>
      <rPr>
        <sz val="12"/>
        <color theme="1"/>
        <rFont val="新細明體"/>
        <family val="2"/>
        <charset val="136"/>
        <scheme val="minor"/>
      </rPr>
      <t/>
    </r>
  </si>
  <si>
    <r>
      <rPr>
        <sz val="12"/>
        <rFont val="標楷體"/>
        <family val="4"/>
        <charset val="136"/>
      </rPr>
      <t>托嬰中心</t>
    </r>
    <r>
      <rPr>
        <sz val="12"/>
        <rFont val="Times New Roman"/>
        <family val="1"/>
      </rPr>
      <t>04</t>
    </r>
    <r>
      <rPr>
        <sz val="12"/>
        <color theme="1"/>
        <rFont val="新細明體"/>
        <family val="2"/>
        <charset val="136"/>
        <scheme val="minor"/>
      </rPr>
      <t/>
    </r>
  </si>
  <si>
    <r>
      <rPr>
        <sz val="12"/>
        <rFont val="標楷體"/>
        <family val="4"/>
        <charset val="136"/>
      </rPr>
      <t>托嬰中心</t>
    </r>
    <r>
      <rPr>
        <sz val="12"/>
        <rFont val="Times New Roman"/>
        <family val="1"/>
      </rPr>
      <t>05</t>
    </r>
    <r>
      <rPr>
        <sz val="12"/>
        <color theme="1"/>
        <rFont val="新細明體"/>
        <family val="2"/>
        <charset val="136"/>
        <scheme val="minor"/>
      </rPr>
      <t/>
    </r>
  </si>
  <si>
    <r>
      <rPr>
        <sz val="12"/>
        <rFont val="標楷體"/>
        <family val="4"/>
        <charset val="136"/>
      </rPr>
      <t>托嬰中心</t>
    </r>
    <r>
      <rPr>
        <sz val="12"/>
        <rFont val="Times New Roman"/>
        <family val="1"/>
      </rPr>
      <t>06</t>
    </r>
    <r>
      <rPr>
        <sz val="12"/>
        <color theme="1"/>
        <rFont val="新細明體"/>
        <family val="2"/>
        <charset val="136"/>
        <scheme val="minor"/>
      </rPr>
      <t/>
    </r>
  </si>
  <si>
    <r>
      <rPr>
        <sz val="12"/>
        <rFont val="標楷體"/>
        <family val="4"/>
        <charset val="136"/>
      </rPr>
      <t>托嬰中心</t>
    </r>
    <r>
      <rPr>
        <sz val="12"/>
        <rFont val="Times New Roman"/>
        <family val="1"/>
      </rPr>
      <t>07</t>
    </r>
    <r>
      <rPr>
        <sz val="12"/>
        <color theme="1"/>
        <rFont val="新細明體"/>
        <family val="2"/>
        <charset val="136"/>
        <scheme val="minor"/>
      </rPr>
      <t/>
    </r>
  </si>
  <si>
    <r>
      <rPr>
        <sz val="12"/>
        <rFont val="標楷體"/>
        <family val="4"/>
        <charset val="136"/>
      </rPr>
      <t>托嬰中心</t>
    </r>
    <r>
      <rPr>
        <sz val="12"/>
        <rFont val="Times New Roman"/>
        <family val="1"/>
      </rPr>
      <t>08</t>
    </r>
    <r>
      <rPr>
        <sz val="12"/>
        <color theme="1"/>
        <rFont val="新細明體"/>
        <family val="2"/>
        <charset val="136"/>
        <scheme val="minor"/>
      </rPr>
      <t/>
    </r>
  </si>
  <si>
    <r>
      <rPr>
        <sz val="12"/>
        <rFont val="標楷體"/>
        <family val="4"/>
        <charset val="136"/>
      </rPr>
      <t>托嬰中心</t>
    </r>
    <r>
      <rPr>
        <sz val="12"/>
        <rFont val="Times New Roman"/>
        <family val="1"/>
      </rPr>
      <t>09</t>
    </r>
    <r>
      <rPr>
        <sz val="12"/>
        <color theme="1"/>
        <rFont val="新細明體"/>
        <family val="2"/>
        <charset val="136"/>
        <scheme val="minor"/>
      </rPr>
      <t/>
    </r>
  </si>
  <si>
    <r>
      <rPr>
        <sz val="12"/>
        <rFont val="標楷體"/>
        <family val="4"/>
        <charset val="136"/>
      </rPr>
      <t>托嬰中心</t>
    </r>
    <r>
      <rPr>
        <sz val="12"/>
        <rFont val="Times New Roman"/>
        <family val="1"/>
      </rPr>
      <t>10</t>
    </r>
    <r>
      <rPr>
        <sz val="12"/>
        <color theme="1"/>
        <rFont val="新細明體"/>
        <family val="2"/>
        <charset val="136"/>
        <scheme val="minor"/>
      </rPr>
      <t/>
    </r>
  </si>
  <si>
    <r>
      <rPr>
        <sz val="12"/>
        <rFont val="標楷體"/>
        <family val="4"/>
        <charset val="136"/>
      </rPr>
      <t>托嬰中心</t>
    </r>
    <r>
      <rPr>
        <sz val="12"/>
        <rFont val="Times New Roman"/>
        <family val="1"/>
      </rPr>
      <t>11</t>
    </r>
    <r>
      <rPr>
        <sz val="12"/>
        <color theme="1"/>
        <rFont val="新細明體"/>
        <family val="2"/>
        <charset val="136"/>
        <scheme val="minor"/>
      </rPr>
      <t/>
    </r>
  </si>
  <si>
    <r>
      <rPr>
        <sz val="12"/>
        <rFont val="標楷體"/>
        <family val="4"/>
        <charset val="136"/>
      </rPr>
      <t>托嬰中心</t>
    </r>
    <r>
      <rPr>
        <sz val="12"/>
        <rFont val="Times New Roman"/>
        <family val="1"/>
      </rPr>
      <t>12</t>
    </r>
    <r>
      <rPr>
        <sz val="12"/>
        <color theme="1"/>
        <rFont val="新細明體"/>
        <family val="2"/>
        <charset val="136"/>
        <scheme val="minor"/>
      </rPr>
      <t/>
    </r>
  </si>
  <si>
    <r>
      <rPr>
        <sz val="12"/>
        <rFont val="標楷體"/>
        <family val="4"/>
        <charset val="136"/>
      </rPr>
      <t>托嬰中心</t>
    </r>
    <r>
      <rPr>
        <sz val="12"/>
        <rFont val="Times New Roman"/>
        <family val="1"/>
      </rPr>
      <t>13</t>
    </r>
    <r>
      <rPr>
        <sz val="12"/>
        <color theme="1"/>
        <rFont val="新細明體"/>
        <family val="2"/>
        <charset val="136"/>
        <scheme val="minor"/>
      </rPr>
      <t/>
    </r>
  </si>
  <si>
    <r>
      <rPr>
        <sz val="12"/>
        <rFont val="標楷體"/>
        <family val="4"/>
        <charset val="136"/>
      </rPr>
      <t>托嬰中心</t>
    </r>
    <r>
      <rPr>
        <sz val="12"/>
        <rFont val="Times New Roman"/>
        <family val="1"/>
      </rPr>
      <t>14</t>
    </r>
    <r>
      <rPr>
        <sz val="12"/>
        <color theme="1"/>
        <rFont val="新細明體"/>
        <family val="2"/>
        <charset val="136"/>
        <scheme val="minor"/>
      </rPr>
      <t/>
    </r>
  </si>
  <si>
    <r>
      <rPr>
        <sz val="12"/>
        <rFont val="標楷體"/>
        <family val="4"/>
        <charset val="136"/>
      </rPr>
      <t>托嬰中心</t>
    </r>
    <r>
      <rPr>
        <sz val="12"/>
        <rFont val="Times New Roman"/>
        <family val="1"/>
      </rPr>
      <t>15</t>
    </r>
    <r>
      <rPr>
        <sz val="12"/>
        <color theme="1"/>
        <rFont val="新細明體"/>
        <family val="2"/>
        <charset val="136"/>
        <scheme val="minor"/>
      </rPr>
      <t/>
    </r>
  </si>
  <si>
    <r>
      <rPr>
        <sz val="12"/>
        <rFont val="標楷體"/>
        <family val="4"/>
        <charset val="136"/>
      </rPr>
      <t>托嬰中心</t>
    </r>
    <r>
      <rPr>
        <sz val="12"/>
        <rFont val="Times New Roman"/>
        <family val="1"/>
      </rPr>
      <t>16</t>
    </r>
    <r>
      <rPr>
        <sz val="12"/>
        <color theme="1"/>
        <rFont val="新細明體"/>
        <family val="2"/>
        <charset val="136"/>
        <scheme val="minor"/>
      </rPr>
      <t/>
    </r>
  </si>
  <si>
    <r>
      <rPr>
        <sz val="12"/>
        <rFont val="標楷體"/>
        <family val="4"/>
        <charset val="136"/>
      </rPr>
      <t>托嬰中心</t>
    </r>
    <r>
      <rPr>
        <sz val="12"/>
        <rFont val="Times New Roman"/>
        <family val="1"/>
      </rPr>
      <t>17</t>
    </r>
    <r>
      <rPr>
        <sz val="12"/>
        <color theme="1"/>
        <rFont val="新細明體"/>
        <family val="2"/>
        <charset val="136"/>
        <scheme val="minor"/>
      </rPr>
      <t/>
    </r>
  </si>
  <si>
    <r>
      <rPr>
        <sz val="12"/>
        <rFont val="標楷體"/>
        <family val="4"/>
        <charset val="136"/>
      </rPr>
      <t>托嬰中心</t>
    </r>
    <r>
      <rPr>
        <sz val="12"/>
        <rFont val="Times New Roman"/>
        <family val="1"/>
      </rPr>
      <t>18</t>
    </r>
    <r>
      <rPr>
        <sz val="12"/>
        <color theme="1"/>
        <rFont val="新細明體"/>
        <family val="2"/>
        <charset val="136"/>
        <scheme val="minor"/>
      </rPr>
      <t/>
    </r>
  </si>
  <si>
    <r>
      <rPr>
        <sz val="12"/>
        <rFont val="標楷體"/>
        <family val="4"/>
        <charset val="136"/>
      </rPr>
      <t>托嬰中心</t>
    </r>
    <r>
      <rPr>
        <sz val="12"/>
        <rFont val="Times New Roman"/>
        <family val="1"/>
      </rPr>
      <t>19</t>
    </r>
    <r>
      <rPr>
        <sz val="12"/>
        <color theme="1"/>
        <rFont val="新細明體"/>
        <family val="2"/>
        <charset val="136"/>
        <scheme val="minor"/>
      </rPr>
      <t/>
    </r>
  </si>
  <si>
    <r>
      <rPr>
        <sz val="12"/>
        <rFont val="標楷體"/>
        <family val="4"/>
        <charset val="136"/>
      </rPr>
      <t>托嬰中心</t>
    </r>
    <r>
      <rPr>
        <sz val="12"/>
        <rFont val="Times New Roman"/>
        <family val="1"/>
      </rPr>
      <t>20</t>
    </r>
    <r>
      <rPr>
        <sz val="12"/>
        <color theme="1"/>
        <rFont val="新細明體"/>
        <family val="2"/>
        <charset val="136"/>
        <scheme val="minor"/>
      </rPr>
      <t/>
    </r>
  </si>
  <si>
    <r>
      <rPr>
        <sz val="12"/>
        <rFont val="標楷體"/>
        <family val="4"/>
        <charset val="136"/>
      </rPr>
      <t>托嬰中心</t>
    </r>
    <r>
      <rPr>
        <sz val="12"/>
        <rFont val="Times New Roman"/>
        <family val="1"/>
      </rPr>
      <t>21</t>
    </r>
    <r>
      <rPr>
        <sz val="12"/>
        <color theme="1"/>
        <rFont val="新細明體"/>
        <family val="2"/>
        <charset val="136"/>
        <scheme val="minor"/>
      </rPr>
      <t/>
    </r>
  </si>
  <si>
    <r>
      <rPr>
        <sz val="12"/>
        <rFont val="標楷體"/>
        <family val="4"/>
        <charset val="136"/>
      </rPr>
      <t>托嬰中心</t>
    </r>
    <r>
      <rPr>
        <sz val="12"/>
        <rFont val="Times New Roman"/>
        <family val="1"/>
      </rPr>
      <t>22</t>
    </r>
    <r>
      <rPr>
        <sz val="12"/>
        <color theme="1"/>
        <rFont val="新細明體"/>
        <family val="2"/>
        <charset val="136"/>
        <scheme val="minor"/>
      </rPr>
      <t/>
    </r>
  </si>
  <si>
    <r>
      <rPr>
        <sz val="12"/>
        <rFont val="標楷體"/>
        <family val="4"/>
        <charset val="136"/>
      </rPr>
      <t>托嬰中心</t>
    </r>
    <r>
      <rPr>
        <sz val="12"/>
        <rFont val="Times New Roman"/>
        <family val="1"/>
      </rPr>
      <t>23</t>
    </r>
    <r>
      <rPr>
        <sz val="12"/>
        <color theme="1"/>
        <rFont val="新細明體"/>
        <family val="2"/>
        <charset val="136"/>
        <scheme val="minor"/>
      </rPr>
      <t/>
    </r>
  </si>
  <si>
    <r>
      <rPr>
        <sz val="12"/>
        <rFont val="標楷體"/>
        <family val="4"/>
        <charset val="136"/>
      </rPr>
      <t>托嬰中心</t>
    </r>
    <r>
      <rPr>
        <sz val="12"/>
        <rFont val="Times New Roman"/>
        <family val="1"/>
      </rPr>
      <t>24</t>
    </r>
    <r>
      <rPr>
        <sz val="12"/>
        <color theme="1"/>
        <rFont val="新細明體"/>
        <family val="2"/>
        <charset val="136"/>
        <scheme val="minor"/>
      </rPr>
      <t/>
    </r>
  </si>
  <si>
    <r>
      <rPr>
        <sz val="12"/>
        <rFont val="標楷體"/>
        <family val="4"/>
        <charset val="136"/>
      </rPr>
      <t>托嬰中心</t>
    </r>
    <r>
      <rPr>
        <sz val="12"/>
        <rFont val="Times New Roman"/>
        <family val="1"/>
      </rPr>
      <t>25</t>
    </r>
    <r>
      <rPr>
        <sz val="12"/>
        <color theme="1"/>
        <rFont val="新細明體"/>
        <family val="2"/>
        <charset val="136"/>
        <scheme val="minor"/>
      </rPr>
      <t/>
    </r>
  </si>
  <si>
    <r>
      <rPr>
        <sz val="12"/>
        <rFont val="標楷體"/>
        <family val="4"/>
        <charset val="136"/>
      </rPr>
      <t>托嬰中心</t>
    </r>
    <r>
      <rPr>
        <sz val="12"/>
        <rFont val="Times New Roman"/>
        <family val="1"/>
      </rPr>
      <t>26</t>
    </r>
    <r>
      <rPr>
        <sz val="12"/>
        <color theme="1"/>
        <rFont val="新細明體"/>
        <family val="2"/>
        <charset val="136"/>
        <scheme val="minor"/>
      </rPr>
      <t/>
    </r>
  </si>
  <si>
    <r>
      <rPr>
        <sz val="12"/>
        <rFont val="標楷體"/>
        <family val="4"/>
        <charset val="136"/>
      </rPr>
      <t>托嬰中心</t>
    </r>
    <r>
      <rPr>
        <sz val="12"/>
        <rFont val="Times New Roman"/>
        <family val="1"/>
      </rPr>
      <t>27</t>
    </r>
    <r>
      <rPr>
        <sz val="12"/>
        <color theme="1"/>
        <rFont val="新細明體"/>
        <family val="2"/>
        <charset val="136"/>
        <scheme val="minor"/>
      </rPr>
      <t/>
    </r>
  </si>
  <si>
    <r>
      <rPr>
        <sz val="12"/>
        <rFont val="標楷體"/>
        <family val="4"/>
        <charset val="136"/>
      </rPr>
      <t>托嬰中心</t>
    </r>
    <r>
      <rPr>
        <sz val="12"/>
        <rFont val="Times New Roman"/>
        <family val="1"/>
      </rPr>
      <t>28</t>
    </r>
    <r>
      <rPr>
        <sz val="12"/>
        <color theme="1"/>
        <rFont val="新細明體"/>
        <family val="2"/>
        <charset val="136"/>
        <scheme val="minor"/>
      </rPr>
      <t/>
    </r>
  </si>
  <si>
    <r>
      <rPr>
        <sz val="12"/>
        <rFont val="標楷體"/>
        <family val="4"/>
        <charset val="136"/>
      </rPr>
      <t>托嬰中心</t>
    </r>
    <r>
      <rPr>
        <sz val="12"/>
        <rFont val="Times New Roman"/>
        <family val="1"/>
      </rPr>
      <t>29</t>
    </r>
    <r>
      <rPr>
        <sz val="12"/>
        <color theme="1"/>
        <rFont val="新細明體"/>
        <family val="2"/>
        <charset val="136"/>
        <scheme val="minor"/>
      </rPr>
      <t/>
    </r>
  </si>
  <si>
    <r>
      <rPr>
        <sz val="12"/>
        <rFont val="標楷體"/>
        <family val="4"/>
        <charset val="136"/>
      </rPr>
      <t>托嬰中心</t>
    </r>
    <r>
      <rPr>
        <sz val="12"/>
        <rFont val="Times New Roman"/>
        <family val="1"/>
      </rPr>
      <t>30</t>
    </r>
    <r>
      <rPr>
        <sz val="12"/>
        <color theme="1"/>
        <rFont val="新細明體"/>
        <family val="2"/>
        <charset val="136"/>
        <scheme val="minor"/>
      </rPr>
      <t/>
    </r>
  </si>
  <si>
    <r>
      <t>(3)「托嬰中心01~</t>
    </r>
    <r>
      <rPr>
        <sz val="12"/>
        <color rgb="FFFF0000"/>
        <rFont val="標楷體"/>
        <family val="4"/>
        <charset val="136"/>
      </rPr>
      <t>30</t>
    </r>
    <r>
      <rPr>
        <sz val="12"/>
        <rFont val="標楷體"/>
        <family val="4"/>
        <charset val="136"/>
      </rPr>
      <t>」工作表</t>
    </r>
    <phoneticPr fontId="2" type="noConversion"/>
  </si>
  <si>
    <t>二、程式內容：</t>
    <phoneticPr fontId="2" type="noConversion"/>
  </si>
  <si>
    <t>三、登打說明：</t>
    <phoneticPr fontId="2" type="noConversion"/>
  </si>
  <si>
    <t>受查機構名稱</t>
    <phoneticPr fontId="2" type="noConversion"/>
  </si>
  <si>
    <t>查核（輔導）日期</t>
    <phoneticPr fontId="2" type="noConversion"/>
  </si>
  <si>
    <t>應改善事項</t>
    <phoneticPr fontId="2" type="noConversion"/>
  </si>
  <si>
    <r>
      <t xml:space="preserve">3-2 </t>
    </r>
    <r>
      <rPr>
        <sz val="13"/>
        <rFont val="標楷體"/>
        <family val="4"/>
        <charset val="136"/>
      </rPr>
      <t>新進員工應於到職後一個月內接受至少四小時感染管制課程。</t>
    </r>
    <r>
      <rPr>
        <sz val="13"/>
        <color rgb="FFFF0000"/>
        <rFont val="Times New Roman"/>
        <family val="1"/>
      </rPr>
      <t>*</t>
    </r>
    <phoneticPr fontId="2" type="noConversion"/>
  </si>
  <si>
    <r>
      <rPr>
        <sz val="12"/>
        <color indexed="8"/>
        <rFont val="標楷體"/>
        <family val="4"/>
        <charset val="136"/>
      </rPr>
      <t>查核日期</t>
    </r>
    <phoneticPr fontId="2" type="noConversion"/>
  </si>
  <si>
    <r>
      <rPr>
        <sz val="12"/>
        <color indexed="8"/>
        <rFont val="標楷體"/>
        <family val="4"/>
        <charset val="136"/>
      </rPr>
      <t>不符合</t>
    </r>
    <phoneticPr fontId="2" type="noConversion"/>
  </si>
  <si>
    <r>
      <rPr>
        <sz val="12"/>
        <color indexed="8"/>
        <rFont val="標楷體"/>
        <family val="4"/>
        <charset val="136"/>
      </rPr>
      <t>符合</t>
    </r>
    <phoneticPr fontId="2" type="noConversion"/>
  </si>
  <si>
    <r>
      <rPr>
        <sz val="12"/>
        <color indexed="8"/>
        <rFont val="標楷體"/>
        <family val="4"/>
        <charset val="136"/>
      </rPr>
      <t>查核結果</t>
    </r>
    <phoneticPr fontId="2" type="noConversion"/>
  </si>
  <si>
    <r>
      <rPr>
        <sz val="12"/>
        <rFont val="標楷體"/>
        <family val="4"/>
        <charset val="136"/>
      </rPr>
      <t>托嬰中心</t>
    </r>
    <r>
      <rPr>
        <sz val="12"/>
        <rFont val="Times New Roman"/>
        <family val="1"/>
      </rPr>
      <t>01</t>
    </r>
    <phoneticPr fontId="2" type="noConversion"/>
  </si>
  <si>
    <r>
      <rPr>
        <sz val="12"/>
        <rFont val="標楷體"/>
        <family val="4"/>
        <charset val="136"/>
      </rPr>
      <t>工作表編號</t>
    </r>
    <phoneticPr fontId="2" type="noConversion"/>
  </si>
  <si>
    <r>
      <rPr>
        <sz val="12"/>
        <color indexed="8"/>
        <rFont val="標楷體"/>
        <family val="4"/>
        <charset val="136"/>
      </rPr>
      <t>縣市別</t>
    </r>
    <phoneticPr fontId="2" type="noConversion"/>
  </si>
  <si>
    <r>
      <rPr>
        <sz val="12"/>
        <color indexed="8"/>
        <rFont val="標楷體"/>
        <family val="4"/>
        <charset val="136"/>
      </rPr>
      <t>機構名稱</t>
    </r>
    <phoneticPr fontId="2" type="noConversion"/>
  </si>
  <si>
    <r>
      <rPr>
        <sz val="12"/>
        <rFont val="標楷體"/>
        <family val="4"/>
        <charset val="136"/>
      </rPr>
      <t>查核（輔導）日期：</t>
    </r>
    <phoneticPr fontId="2" type="noConversion"/>
  </si>
  <si>
    <r>
      <rPr>
        <b/>
        <sz val="14"/>
        <rFont val="標楷體"/>
        <family val="4"/>
        <charset val="136"/>
      </rPr>
      <t>縣</t>
    </r>
    <r>
      <rPr>
        <b/>
        <sz val="14"/>
        <rFont val="Times New Roman"/>
        <family val="1"/>
      </rPr>
      <t>(</t>
    </r>
    <r>
      <rPr>
        <b/>
        <sz val="14"/>
        <rFont val="標楷體"/>
        <family val="4"/>
        <charset val="136"/>
      </rPr>
      <t>市</t>
    </r>
    <r>
      <rPr>
        <b/>
        <sz val="14"/>
        <rFont val="Times New Roman"/>
        <family val="1"/>
      </rPr>
      <t>)</t>
    </r>
    <phoneticPr fontId="2" type="noConversion"/>
  </si>
  <si>
    <r>
      <rPr>
        <b/>
        <sz val="14"/>
        <rFont val="標楷體"/>
        <family val="4"/>
        <charset val="136"/>
      </rPr>
      <t>受查機構名稱</t>
    </r>
    <phoneticPr fontId="2" type="noConversion"/>
  </si>
  <si>
    <r>
      <rPr>
        <b/>
        <sz val="14"/>
        <rFont val="標楷體"/>
        <family val="4"/>
        <charset val="136"/>
      </rPr>
      <t>達成比率</t>
    </r>
    <r>
      <rPr>
        <b/>
        <sz val="14"/>
        <rFont val="Times New Roman"/>
        <family val="1"/>
      </rPr>
      <t>(%)</t>
    </r>
    <phoneticPr fontId="2" type="noConversion"/>
  </si>
  <si>
    <r>
      <rPr>
        <b/>
        <sz val="14"/>
        <rFont val="標楷體"/>
        <family val="4"/>
        <charset val="136"/>
      </rPr>
      <t xml:space="preserve">查核
</t>
    </r>
    <r>
      <rPr>
        <b/>
        <sz val="14"/>
        <rFont val="Times New Roman"/>
        <family val="1"/>
      </rPr>
      <t>(</t>
    </r>
    <r>
      <rPr>
        <b/>
        <sz val="14"/>
        <rFont val="標楷體"/>
        <family val="4"/>
        <charset val="136"/>
      </rPr>
      <t>輔導</t>
    </r>
    <r>
      <rPr>
        <b/>
        <sz val="14"/>
        <rFont val="Times New Roman"/>
        <family val="1"/>
      </rPr>
      <t xml:space="preserve">)
</t>
    </r>
    <r>
      <rPr>
        <b/>
        <sz val="14"/>
        <rFont val="標楷體"/>
        <family val="4"/>
        <charset val="136"/>
      </rPr>
      <t>結果</t>
    </r>
    <phoneticPr fontId="2" type="noConversion"/>
  </si>
  <si>
    <r>
      <rPr>
        <b/>
        <sz val="14"/>
        <color rgb="FF000000"/>
        <rFont val="標楷體"/>
        <family val="4"/>
        <charset val="136"/>
      </rPr>
      <t>執行狀況</t>
    </r>
  </si>
  <si>
    <r>
      <rPr>
        <b/>
        <sz val="14"/>
        <color rgb="FF000000"/>
        <rFont val="標楷體"/>
        <family val="4"/>
        <charset val="136"/>
      </rPr>
      <t>目前執行情形
（或尚未執行理由）</t>
    </r>
    <phoneticPr fontId="2" type="noConversion"/>
  </si>
  <si>
    <r>
      <rPr>
        <b/>
        <sz val="14"/>
        <color rgb="FF000000"/>
        <rFont val="標楷體"/>
        <family val="4"/>
        <charset val="136"/>
      </rPr>
      <t>追蹤結果</t>
    </r>
    <phoneticPr fontId="2" type="noConversion"/>
  </si>
  <si>
    <r>
      <rPr>
        <b/>
        <sz val="14"/>
        <color rgb="FF000000"/>
        <rFont val="標楷體"/>
        <family val="4"/>
        <charset val="136"/>
      </rPr>
      <t>追踨情形</t>
    </r>
    <phoneticPr fontId="2" type="noConversion"/>
  </si>
  <si>
    <r>
      <rPr>
        <b/>
        <sz val="14"/>
        <color rgb="FF000000"/>
        <rFont val="標楷體"/>
        <family val="4"/>
        <charset val="136"/>
      </rPr>
      <t>已完成</t>
    </r>
    <phoneticPr fontId="13" type="noConversion"/>
  </si>
  <si>
    <r>
      <rPr>
        <b/>
        <sz val="14"/>
        <color rgb="FF000000"/>
        <rFont val="標楷體"/>
        <family val="4"/>
        <charset val="136"/>
      </rPr>
      <t>執行中</t>
    </r>
    <phoneticPr fontId="13" type="noConversion"/>
  </si>
  <si>
    <r>
      <rPr>
        <b/>
        <sz val="14"/>
        <color rgb="FF000000"/>
        <rFont val="標楷體"/>
        <family val="4"/>
        <charset val="136"/>
      </rPr>
      <t>未執行</t>
    </r>
    <phoneticPr fontId="13" type="noConversion"/>
  </si>
  <si>
    <r>
      <rPr>
        <b/>
        <sz val="14"/>
        <rFont val="標楷體"/>
        <family val="4"/>
        <charset val="136"/>
      </rPr>
      <t>若無應改善事項免填</t>
    </r>
    <phoneticPr fontId="2" type="noConversion"/>
  </si>
  <si>
    <r>
      <t xml:space="preserve">2-1 </t>
    </r>
    <r>
      <rPr>
        <sz val="13"/>
        <rFont val="標楷體"/>
        <family val="4"/>
        <charset val="136"/>
      </rPr>
      <t>宣導公費疫苗接種資訊，並鼓勵受托兒童及工作人員接種。</t>
    </r>
    <phoneticPr fontId="2" type="noConversion"/>
  </si>
  <si>
    <r>
      <t xml:space="preserve">6-1 </t>
    </r>
    <r>
      <rPr>
        <sz val="13"/>
        <rFont val="標楷體"/>
        <family val="4"/>
        <charset val="136"/>
      </rPr>
      <t>依機構特性制定感染管制計畫並落實執行，且每年應至少檢視或更新一次。</t>
    </r>
    <phoneticPr fontId="2" type="noConversion"/>
  </si>
  <si>
    <r>
      <t xml:space="preserve">7-1 </t>
    </r>
    <r>
      <rPr>
        <sz val="13"/>
        <rFont val="標楷體"/>
        <family val="4"/>
        <charset val="136"/>
      </rPr>
      <t>訂有疑似感染個案之處理流程，包括通知相關人員或單位、安排照顧之工作人員、使用防護裝備、與他人區隔、安排個案就醫或返家等。</t>
    </r>
    <phoneticPr fontId="2" type="noConversion"/>
  </si>
  <si>
    <r>
      <rPr>
        <b/>
        <sz val="14"/>
        <rFont val="標楷體"/>
        <family val="4"/>
        <charset val="136"/>
      </rPr>
      <t>其他建議：</t>
    </r>
    <phoneticPr fontId="2" type="noConversion"/>
  </si>
  <si>
    <r>
      <rPr>
        <b/>
        <sz val="14"/>
        <rFont val="標楷體"/>
        <family val="4"/>
        <charset val="136"/>
      </rPr>
      <t>參酌辦理情形</t>
    </r>
  </si>
  <si>
    <r>
      <rPr>
        <b/>
        <sz val="16"/>
        <color rgb="FF000000"/>
        <rFont val="標楷體"/>
        <family val="4"/>
        <charset val="136"/>
      </rPr>
      <t>說明</t>
    </r>
    <phoneticPr fontId="2" type="noConversion"/>
  </si>
  <si>
    <r>
      <rPr>
        <b/>
        <sz val="14"/>
        <color rgb="FF000000"/>
        <rFont val="標楷體"/>
        <family val="4"/>
        <charset val="136"/>
      </rPr>
      <t>已完成</t>
    </r>
    <phoneticPr fontId="13" type="noConversion"/>
  </si>
  <si>
    <r>
      <rPr>
        <b/>
        <sz val="14"/>
        <color rgb="FF000000"/>
        <rFont val="標楷體"/>
        <family val="4"/>
        <charset val="136"/>
      </rPr>
      <t>執行中</t>
    </r>
    <phoneticPr fontId="13" type="noConversion"/>
  </si>
  <si>
    <r>
      <rPr>
        <b/>
        <sz val="14"/>
        <color rgb="FF000000"/>
        <rFont val="標楷體"/>
        <family val="4"/>
        <charset val="136"/>
      </rPr>
      <t>未參採</t>
    </r>
    <phoneticPr fontId="13" type="noConversion"/>
  </si>
  <si>
    <r>
      <t>107</t>
    </r>
    <r>
      <rPr>
        <b/>
        <sz val="18"/>
        <rFont val="標楷體"/>
        <family val="4"/>
        <charset val="136"/>
      </rPr>
      <t>年托嬰中心感染管制查核</t>
    </r>
    <r>
      <rPr>
        <b/>
        <sz val="18"/>
        <rFont val="Times New Roman"/>
        <family val="1"/>
      </rPr>
      <t>(</t>
    </r>
    <r>
      <rPr>
        <b/>
        <sz val="18"/>
        <rFont val="標楷體"/>
        <family val="4"/>
        <charset val="136"/>
      </rPr>
      <t>輔導</t>
    </r>
    <r>
      <rPr>
        <b/>
        <sz val="18"/>
        <rFont val="Times New Roman"/>
        <family val="1"/>
      </rPr>
      <t>)</t>
    </r>
    <r>
      <rPr>
        <b/>
        <sz val="18"/>
        <rFont val="標楷體"/>
        <family val="4"/>
        <charset val="136"/>
      </rPr>
      <t>結果暨應改善事項追蹤表</t>
    </r>
    <phoneticPr fontId="2" type="noConversion"/>
  </si>
  <si>
    <t>□</t>
    <phoneticPr fontId="2" type="noConversion"/>
  </si>
  <si>
    <r>
      <t xml:space="preserve">7-2 </t>
    </r>
    <r>
      <rPr>
        <sz val="13"/>
        <rFont val="標楷體"/>
        <family val="4"/>
        <charset val="136"/>
      </rPr>
      <t>機構發生疑似感染個案應有紀錄，如須由機構送醫，協助之工作人員應視需要配戴口罩、手套，做好個人防護。</t>
    </r>
    <phoneticPr fontId="2" type="noConversion"/>
  </si>
  <si>
    <t>評分等級為「不符合」之項目，請務必明確說明應改善事項並提供改善意見；評分等級為「符合」或「不適用」之項目免填</t>
    <phoneticPr fontId="2" type="noConversion"/>
  </si>
  <si>
    <t>請以文字型態鍵入</t>
    <phoneticPr fontId="2" type="noConversion"/>
  </si>
  <si>
    <t>請鍵入「托嬰中心」全銜</t>
    <phoneticPr fontId="2" type="noConversion"/>
  </si>
  <si>
    <t>請以「民國年(3碼)月(2碼)日(2碼)」之固定格式鍵入，例如：107年5月1日請鍵入1070501</t>
    <phoneticPr fontId="2" type="noConversion"/>
  </si>
  <si>
    <t>請以下拉式選單選擇「符合」、「不符合」或「不適用(僅3-2)」，若鍵入其他文字，成績會計算錯誤</t>
    <phoneticPr fontId="2" type="noConversion"/>
  </si>
  <si>
    <r>
      <t>請</t>
    </r>
    <r>
      <rPr>
        <sz val="12"/>
        <color rgb="FFFF0000"/>
        <rFont val="標楷體"/>
        <family val="4"/>
        <charset val="136"/>
      </rPr>
      <t>分項鍵入</t>
    </r>
    <r>
      <rPr>
        <sz val="12"/>
        <rFont val="標楷體"/>
        <family val="4"/>
        <charset val="136"/>
      </rPr>
      <t>對受查核(輔導)機構執行感管業務之其他建議事項；若未有其他建議，請鍵入「無」</t>
    </r>
    <phoneticPr fontId="2" type="noConversion"/>
  </si>
  <si>
    <t>(4)若為officeXP或2003版本者，可視需要請調整欄位之列高，以確保登打內容(多行)之完整呈現，以及減少版面紙張之浪費。</t>
    <phoneticPr fontId="2" type="noConversion"/>
  </si>
  <si>
    <t>(6)各托嬰中心工作表之內容登打完成後，其登打資料會自動依序連結至「成績總覽表」中，可作為查詢或統計分析之用。</t>
    <phoneticPr fontId="2" type="noConversion"/>
  </si>
  <si>
    <t>(5)可於「托嬰中心」工作表中直接列印「107年托嬰中心感染管制查核(輔導)結果暨應改善事項追蹤」表。</t>
    <phoneticPr fontId="2" type="noConversion"/>
  </si>
  <si>
    <t>107年托嬰中心感染管制查核(輔導)結果暨應改善事項追蹤-使用說明</t>
    <phoneticPr fontId="2" type="noConversion"/>
  </si>
  <si>
    <t>一、查核(輔導)作業完成後，須使用本程式登打各托嬰中心查核(輔導)結果。</t>
    <phoneticPr fontId="2" type="noConversion"/>
  </si>
  <si>
    <t>需登打之工作表，請將「托嬰中心」之查核(輔導)結果登打於這些工作表中，一家「托嬰中心」一個工作表</t>
    <phoneticPr fontId="2" type="noConversion"/>
  </si>
  <si>
    <t>(1)查核(輔導)作業完成後，依序將「托嬰中心」之查核(輔導)結果登打於預設之工作表（托嬰中心01~30）對應欄位中。</t>
    <phoneticPr fontId="2" type="noConversion"/>
  </si>
  <si>
    <t>(2)上述資料登打完成後，將自動計算個別「托嬰中心」查核(輔導)之「達成比率％」及「查核(輔導)結果」。</t>
    <phoneticPr fontId="2" type="noConversion"/>
  </si>
  <si>
    <t>□</t>
    <phoneticPr fontId="2" type="noConversion"/>
  </si>
  <si>
    <r>
      <t>四、請以縣市別進行存檔，並依「縣市-流水碼-107年托嬰中心感染管制查核(輔導)結果暨應改善事項追蹤」之順序重新命名檔案名稱，</t>
    </r>
    <r>
      <rPr>
        <sz val="12"/>
        <rFont val="標楷體"/>
        <family val="4"/>
        <charset val="136"/>
      </rPr>
      <t>範例：臺北市-01-107年托嬰中心感染管制查核(輔導)結果暨應改善事項追蹤.xls、臺北市-02-107年托嬰中心感染管制查核(輔導)結果暨應改善事項追蹤.xls</t>
    </r>
    <r>
      <rPr>
        <b/>
        <sz val="12"/>
        <rFont val="標楷體"/>
        <family val="4"/>
        <charset val="136"/>
      </rPr>
      <t>。</t>
    </r>
    <r>
      <rPr>
        <sz val="12"/>
        <rFont val="標楷體"/>
        <family val="4"/>
        <charset val="136"/>
      </rPr>
      <t xml:space="preserve">
（流水碼說明：縣市查核(輔導)</t>
    </r>
    <r>
      <rPr>
        <sz val="12"/>
        <rFont val="新細明體"/>
        <family val="1"/>
        <charset val="136"/>
      </rPr>
      <t>≦</t>
    </r>
    <r>
      <rPr>
        <sz val="12"/>
        <rFont val="標楷體"/>
        <family val="4"/>
        <charset val="136"/>
      </rPr>
      <t>30家之流水碼為</t>
    </r>
    <r>
      <rPr>
        <sz val="12"/>
        <color rgb="FFFF0000"/>
        <rFont val="標楷體"/>
        <family val="4"/>
        <charset val="136"/>
      </rPr>
      <t>01</t>
    </r>
    <r>
      <rPr>
        <sz val="12"/>
        <rFont val="標楷體"/>
        <family val="4"/>
        <charset val="136"/>
      </rPr>
      <t>；若查核(輔導)＞30家以上之縣市則以每30家機構為1個檔案，1-30家之流水碼為01、31-60家為02……依此類推。）</t>
    </r>
    <phoneticPr fontId="2" type="noConversion"/>
  </si>
  <si>
    <t>(3)儲存為新的檔案</t>
    <phoneticPr fontId="2" type="noConversion"/>
  </si>
  <si>
    <t>(1)以滑鼠右鍵按一下【欲另存新檔之托嬰中心工作表】之索引標籤，點選【移動或複製】</t>
    <phoneticPr fontId="2" type="noConversion"/>
  </si>
  <si>
    <t>(2)出現【移動或複製】的視窗，於活頁簿選擇【新活頁簿】/勾取【建立複本】/按下【確定】</t>
    <phoneticPr fontId="2" type="noConversion"/>
  </si>
  <si>
    <t>(4)參考網址：https://support.office.com/zh-tw/article/儲存的工作表-34b46819-ee08-43d3-bda6-d3abc6346cd9</t>
    <phoneticPr fontId="2" type="noConversion"/>
  </si>
  <si>
    <t>(1)請選取托嬰中心回傳檔案工作表之「應改善事項」（儲存格【G8：J26】）並複製，並選取登打檔對應工作表之儲存格【G8】，以【貼上值】之方式將內容貼上。</t>
    <phoneticPr fontId="2" type="noConversion"/>
  </si>
  <si>
    <t>(2)請選取托嬰中心回傳檔案工作表之「其他建議參酌辦理情形」（儲存格【G31：N35】）並複製，並選取登打檔對應工作表之儲存格【G31】，以【貼上值】之方式將內容貼上。</t>
    <phoneticPr fontId="2" type="noConversion"/>
  </si>
  <si>
    <r>
      <t>(3)儲存檔案</t>
    </r>
    <r>
      <rPr>
        <sz val="12"/>
        <rFont val="新細明體"/>
        <family val="1"/>
        <charset val="136"/>
      </rPr>
      <t>。</t>
    </r>
    <phoneticPr fontId="2" type="noConversion"/>
  </si>
  <si>
    <t>*後續追蹤輔導(參考用，可採紙本作業)</t>
    <phoneticPr fontId="2" type="noConversion"/>
  </si>
  <si>
    <t>一、若擬提供電子檔案給托嬰中心填寫「應改善事項」及「其他建議參酌辦理情形」，可將「托嬰中心」工作表另存成單獨檔案。</t>
    <phoneticPr fontId="2" type="noConversion"/>
  </si>
  <si>
    <r>
      <t>二、若欲將托嬰中心回傳檔案之「Step2-托嬰中心填寫」之「應改善事項」及「其他建議參酌辦理情形」內容貼回登打檔對應工作表，請以選取儲存格</t>
    </r>
    <r>
      <rPr>
        <b/>
        <sz val="12"/>
        <rFont val="新細明體"/>
        <family val="1"/>
        <charset val="136"/>
      </rPr>
      <t>、</t>
    </r>
    <r>
      <rPr>
        <b/>
        <sz val="12"/>
        <rFont val="標楷體"/>
        <family val="4"/>
        <charset val="136"/>
      </rPr>
      <t>複製再「貼上值」之方式處理</t>
    </r>
    <r>
      <rPr>
        <b/>
        <sz val="12"/>
        <color rgb="FFFF0000"/>
        <rFont val="標楷體"/>
        <family val="4"/>
        <charset val="136"/>
      </rPr>
      <t>，以免造成登打檔案之格式或欄位變動。</t>
    </r>
    <phoneticPr fontId="2" type="noConversion"/>
  </si>
  <si>
    <t>(3)本登打程式設有簡單提醒機制：
　3.1「評分等級」欄位若有誤填、漏填將會呈現「黃色」，查核(輔導)結果將呈現「空白」
　3.2「縣(市)」、「機構名稱」、「其他建議」欄位若有漏填將會呈現「黃色」
　3.3「應改善事項及建議」欄位若評分等級為「不符合」時，則會呈現「黃色」提醒
  3.4「其他建議」欄位漏填將會呈現「黃色」，若未有其他建議，請填入「無」
  3.5「免填」欄位會呈現「灰色網點」</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</si>
</sst>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6" x14ac:knownFonts="1">
    <font>
      <sz val="12"/>
      <name val="新細明體"/>
      <family val="1"/>
      <charset val="136"/>
    </font>
    <font>
      <sz val="12"/>
      <color theme="1"/>
      <name val="新細明體"/>
      <family val="2"/>
      <charset val="136"/>
      <scheme val="minor"/>
    </font>
    <font>
      <sz val="9"/>
      <name val="新細明體"/>
      <family val="1"/>
      <charset val="136"/>
    </font>
    <font>
      <sz val="13"/>
      <name val="Times New Roman"/>
      <family val="1"/>
    </font>
    <font>
      <b/>
      <sz val="16"/>
      <name val="標楷體"/>
      <family val="4"/>
      <charset val="136"/>
    </font>
    <font>
      <sz val="14"/>
      <name val="Times New Roman"/>
      <family val="1"/>
    </font>
    <font>
      <sz val="12"/>
      <name val="Times New Roman"/>
      <family val="1"/>
    </font>
    <font>
      <sz val="13"/>
      <name val="標楷體"/>
      <family val="4"/>
      <charset val="136"/>
    </font>
    <font>
      <b/>
      <sz val="14"/>
      <name val="Times New Roman"/>
      <family val="1"/>
    </font>
    <font>
      <b/>
      <sz val="14"/>
      <name val="標楷體"/>
      <family val="4"/>
      <charset val="136"/>
    </font>
    <font>
      <sz val="12"/>
      <name val="標楷體"/>
      <family val="4"/>
      <charset val="136"/>
    </font>
    <font>
      <sz val="12"/>
      <color indexed="8"/>
      <name val="標楷體"/>
      <family val="4"/>
      <charset val="136"/>
    </font>
    <font>
      <sz val="12"/>
      <color rgb="FF0000CC"/>
      <name val="Times New Roman"/>
      <family val="1"/>
    </font>
    <font>
      <sz val="9"/>
      <name val="新細明體"/>
      <family val="2"/>
      <charset val="136"/>
      <scheme val="minor"/>
    </font>
    <font>
      <sz val="12"/>
      <color theme="0" tint="-0.34998626667073579"/>
      <name val="Times New Roman"/>
      <family val="1"/>
    </font>
    <font>
      <b/>
      <sz val="12"/>
      <name val="標楷體"/>
      <family val="4"/>
      <charset val="136"/>
    </font>
    <font>
      <sz val="12"/>
      <color rgb="FFFF0000"/>
      <name val="標楷體"/>
      <family val="4"/>
      <charset val="136"/>
    </font>
    <font>
      <sz val="14"/>
      <color rgb="FF000000"/>
      <name val="標楷體"/>
      <family val="4"/>
      <charset val="136"/>
    </font>
    <font>
      <sz val="14"/>
      <name val="標楷體"/>
      <family val="4"/>
      <charset val="136"/>
    </font>
    <font>
      <b/>
      <sz val="14"/>
      <color rgb="FF000000"/>
      <name val="標楷體"/>
      <family val="4"/>
      <charset val="136"/>
    </font>
    <font>
      <b/>
      <sz val="14"/>
      <color rgb="FF000000"/>
      <name val="Times New Roman"/>
      <family val="1"/>
    </font>
    <font>
      <b/>
      <sz val="16"/>
      <color rgb="FF000000"/>
      <name val="標楷體"/>
      <family val="4"/>
      <charset val="136"/>
    </font>
    <font>
      <sz val="12"/>
      <name val="新細明體"/>
      <family val="1"/>
      <charset val="136"/>
    </font>
    <font>
      <sz val="13"/>
      <color rgb="FFFF0000"/>
      <name val="Times New Roman"/>
      <family val="1"/>
    </font>
    <font>
      <b/>
      <sz val="18"/>
      <name val="標楷體"/>
      <family val="4"/>
      <charset val="136"/>
    </font>
    <font>
      <sz val="12"/>
      <color indexed="8"/>
      <name val="Times New Roman"/>
      <family val="1"/>
    </font>
    <font>
      <b/>
      <sz val="18"/>
      <name val="Times New Roman"/>
      <family val="1"/>
    </font>
    <font>
      <b/>
      <sz val="16"/>
      <name val="Times New Roman"/>
      <family val="1"/>
    </font>
    <font>
      <b/>
      <sz val="13"/>
      <name val="Times New Roman"/>
      <family val="1"/>
    </font>
    <font>
      <b/>
      <sz val="16"/>
      <color rgb="FF000000"/>
      <name val="Times New Roman"/>
      <family val="1"/>
    </font>
    <font>
      <u/>
      <sz val="12"/>
      <color theme="10"/>
      <name val="新細明體"/>
      <family val="1"/>
      <charset val="136"/>
    </font>
    <font>
      <u/>
      <sz val="12"/>
      <color theme="10"/>
      <name val="標楷體"/>
      <family val="4"/>
      <charset val="136"/>
    </font>
    <font>
      <b/>
      <sz val="12"/>
      <name val="新細明體"/>
      <family val="1"/>
      <charset val="136"/>
    </font>
    <font>
      <b/>
      <sz val="12"/>
      <color rgb="FF0000FF"/>
      <name val="標楷體"/>
      <family val="4"/>
      <charset val="136"/>
    </font>
    <font>
      <sz val="12"/>
      <color rgb="FF0000FF"/>
      <name val="新細明體"/>
      <family val="1"/>
      <charset val="136"/>
    </font>
    <font>
      <b/>
      <sz val="12"/>
      <color rgb="FFFF0000"/>
      <name val="標楷體"/>
      <family val="4"/>
      <charset val="136"/>
    </font>
  </fonts>
  <fills count="7">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s>
  <cellStyleXfs count="3">
    <xf numFmtId="0" fontId="0" fillId="0" borderId="0">
      <alignment vertical="center"/>
    </xf>
    <xf numFmtId="9" fontId="22" fillId="0" borderId="0" applyFont="0" applyFill="0" applyBorder="0" applyAlignment="0" applyProtection="0">
      <alignment vertical="center"/>
    </xf>
    <xf numFmtId="0" fontId="30" fillId="0" borderId="0" applyNumberFormat="0" applyFill="0" applyBorder="0" applyAlignment="0" applyProtection="0">
      <alignment vertical="center"/>
    </xf>
  </cellStyleXfs>
  <cellXfs count="117">
    <xf numFmtId="0" fontId="0" fillId="0" borderId="0" xfId="0">
      <alignment vertical="center"/>
    </xf>
    <xf numFmtId="0" fontId="0" fillId="0" borderId="0" xfId="0" applyAlignment="1">
      <alignment vertical="center" wrapText="1"/>
    </xf>
    <xf numFmtId="176" fontId="5" fillId="0" borderId="1" xfId="0" applyNumberFormat="1" applyFont="1" applyBorder="1" applyAlignment="1" applyProtection="1">
      <alignment horizontal="center" vertical="center" wrapText="1"/>
      <protection hidden="1"/>
    </xf>
    <xf numFmtId="0" fontId="6" fillId="0" borderId="2" xfId="0" applyNumberFormat="1" applyFont="1" applyBorder="1" applyAlignment="1" applyProtection="1">
      <alignment horizontal="center" vertical="center"/>
    </xf>
    <xf numFmtId="0" fontId="6" fillId="0" borderId="3" xfId="0" applyNumberFormat="1" applyFont="1" applyBorder="1" applyAlignment="1" applyProtection="1">
      <alignment horizontal="left" vertical="center"/>
    </xf>
    <xf numFmtId="0" fontId="6" fillId="0" borderId="0" xfId="0" applyNumberFormat="1" applyFont="1" applyAlignment="1" applyProtection="1">
      <alignment horizontal="left" vertical="center"/>
    </xf>
    <xf numFmtId="0" fontId="14" fillId="0" borderId="0" xfId="0" applyFont="1" applyAlignment="1" applyProtection="1">
      <alignment horizontal="left" vertical="center" wrapText="1"/>
      <protection hidden="1"/>
    </xf>
    <xf numFmtId="0" fontId="10" fillId="0" borderId="1" xfId="0" applyFont="1" applyBorder="1" applyAlignment="1">
      <alignment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left" vertical="center" wrapText="1" indent="1"/>
    </xf>
    <xf numFmtId="0" fontId="10" fillId="5" borderId="1" xfId="0" applyFont="1" applyFill="1" applyBorder="1" applyAlignment="1">
      <alignment vertical="center" wrapText="1"/>
    </xf>
    <xf numFmtId="0" fontId="16" fillId="5" borderId="1" xfId="0" applyFont="1" applyFill="1" applyBorder="1" applyAlignment="1">
      <alignment vertical="center" wrapText="1"/>
    </xf>
    <xf numFmtId="0" fontId="6" fillId="0" borderId="0" xfId="0" applyFont="1" applyAlignment="1">
      <alignment horizontal="left" vertical="center" wrapText="1"/>
    </xf>
    <xf numFmtId="0" fontId="17" fillId="0" borderId="8" xfId="0" applyFont="1" applyBorder="1" applyAlignment="1" applyProtection="1">
      <alignment horizontal="center" vertical="center" wrapText="1"/>
      <protection locked="0"/>
    </xf>
    <xf numFmtId="0" fontId="17" fillId="0" borderId="10" xfId="0" applyFont="1" applyBorder="1" applyAlignment="1" applyProtection="1">
      <alignment horizontal="center" vertical="center" wrapText="1"/>
      <protection locked="0"/>
    </xf>
    <xf numFmtId="176" fontId="18" fillId="4" borderId="7" xfId="0" applyNumberFormat="1" applyFont="1" applyFill="1" applyBorder="1" applyAlignment="1" applyProtection="1">
      <alignment horizontal="center" vertical="center" wrapText="1"/>
      <protection hidden="1"/>
    </xf>
    <xf numFmtId="0" fontId="5" fillId="0" borderId="0" xfId="0" applyNumberFormat="1" applyFont="1" applyBorder="1" applyAlignment="1" applyProtection="1">
      <alignment horizontal="left" vertical="center" wrapText="1"/>
      <protection locked="0"/>
    </xf>
    <xf numFmtId="0" fontId="3" fillId="0" borderId="1" xfId="0" applyFont="1" applyBorder="1" applyAlignment="1" applyProtection="1">
      <alignment horizontal="left" vertical="center" wrapText="1" indent="1"/>
    </xf>
    <xf numFmtId="0" fontId="3" fillId="0" borderId="1" xfId="0" applyFont="1" applyBorder="1" applyAlignment="1">
      <alignment horizontal="left" vertical="center" wrapText="1" indent="1"/>
    </xf>
    <xf numFmtId="0" fontId="17" fillId="0" borderId="14" xfId="0" applyFont="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17" fillId="0" borderId="15"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6" fillId="3" borderId="4" xfId="0" applyNumberFormat="1" applyFont="1" applyFill="1" applyBorder="1" applyAlignment="1" applyProtection="1">
      <alignment horizontal="center" vertical="center"/>
    </xf>
    <xf numFmtId="0" fontId="3" fillId="3" borderId="5" xfId="0" applyNumberFormat="1" applyFont="1" applyFill="1" applyBorder="1" applyAlignment="1" applyProtection="1">
      <alignment horizontal="center" vertical="center" wrapText="1"/>
    </xf>
    <xf numFmtId="0" fontId="6" fillId="0" borderId="0" xfId="0" applyNumberFormat="1" applyFont="1" applyAlignment="1" applyProtection="1">
      <alignment horizontal="center" vertical="center"/>
    </xf>
    <xf numFmtId="0" fontId="6" fillId="0" borderId="0" xfId="0" applyNumberFormat="1" applyFont="1" applyProtection="1">
      <alignment vertical="center"/>
    </xf>
    <xf numFmtId="0" fontId="12" fillId="0" borderId="0" xfId="0" applyNumberFormat="1" applyFont="1" applyProtection="1">
      <alignment vertical="center"/>
    </xf>
    <xf numFmtId="176" fontId="6" fillId="0" borderId="3" xfId="1" applyNumberFormat="1" applyFont="1" applyBorder="1" applyAlignment="1" applyProtection="1">
      <alignment horizontal="center" vertical="center"/>
    </xf>
    <xf numFmtId="176" fontId="6" fillId="0" borderId="0" xfId="1" applyNumberFormat="1" applyFont="1" applyAlignment="1" applyProtection="1">
      <alignment horizontal="left" vertical="center" wrapText="1"/>
    </xf>
    <xf numFmtId="176" fontId="6" fillId="0" borderId="0" xfId="1" applyNumberFormat="1" applyFont="1" applyAlignment="1" applyProtection="1">
      <alignment horizontal="center" vertical="center"/>
    </xf>
    <xf numFmtId="0" fontId="17" fillId="0" borderId="15"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0" fillId="0" borderId="3" xfId="0" applyNumberFormat="1" applyFont="1" applyBorder="1" applyAlignment="1" applyProtection="1">
      <alignment horizontal="left" vertical="center"/>
    </xf>
    <xf numFmtId="0" fontId="10" fillId="0" borderId="3" xfId="0" applyNumberFormat="1" applyFont="1" applyBorder="1" applyAlignment="1" applyProtection="1">
      <alignment horizontal="center" vertical="center"/>
    </xf>
    <xf numFmtId="0" fontId="25" fillId="3" borderId="5" xfId="0" applyNumberFormat="1" applyFont="1" applyFill="1" applyBorder="1" applyAlignment="1" applyProtection="1">
      <alignment horizontal="center" vertical="center" wrapText="1"/>
    </xf>
    <xf numFmtId="176" fontId="25" fillId="3" borderId="5" xfId="1" applyNumberFormat="1" applyFont="1" applyFill="1" applyBorder="1" applyAlignment="1">
      <alignment horizontal="center" vertical="center" wrapText="1"/>
    </xf>
    <xf numFmtId="176" fontId="25" fillId="3" borderId="5" xfId="1" applyNumberFormat="1" applyFont="1" applyFill="1" applyBorder="1" applyAlignment="1" applyProtection="1">
      <alignment horizontal="center" vertical="center" wrapText="1"/>
    </xf>
    <xf numFmtId="0" fontId="18" fillId="0" borderId="1" xfId="0" applyNumberFormat="1" applyFont="1" applyBorder="1" applyAlignment="1" applyProtection="1">
      <alignment horizontal="left" vertical="center" wrapText="1"/>
      <protection locked="0"/>
    </xf>
    <xf numFmtId="0" fontId="27" fillId="0" borderId="0" xfId="0" applyFont="1" applyBorder="1" applyAlignment="1">
      <alignment horizontal="center" vertical="center" wrapText="1"/>
    </xf>
    <xf numFmtId="0" fontId="6" fillId="0" borderId="0" xfId="0" applyFont="1" applyBorder="1" applyAlignment="1">
      <alignment horizontal="right" vertical="center"/>
    </xf>
    <xf numFmtId="0" fontId="8" fillId="4" borderId="0" xfId="0" applyFont="1" applyFill="1" applyBorder="1" applyAlignment="1">
      <alignment horizontal="center" vertical="center" wrapText="1"/>
    </xf>
    <xf numFmtId="176" fontId="5" fillId="4" borderId="0" xfId="0" applyNumberFormat="1" applyFont="1" applyFill="1" applyBorder="1" applyAlignment="1" applyProtection="1">
      <alignment horizontal="center" vertical="center" wrapText="1"/>
      <protection hidden="1"/>
    </xf>
    <xf numFmtId="0" fontId="28" fillId="4" borderId="0" xfId="0" applyFont="1" applyFill="1" applyBorder="1" applyAlignment="1">
      <alignment horizontal="center" vertical="center" wrapText="1"/>
    </xf>
    <xf numFmtId="0" fontId="3" fillId="4" borderId="0" xfId="0" applyFont="1" applyFill="1" applyBorder="1" applyAlignment="1" applyProtection="1">
      <alignment horizontal="center" vertical="top" wrapText="1"/>
      <protection locked="0"/>
    </xf>
    <xf numFmtId="0" fontId="28" fillId="0" borderId="0" xfId="0" applyFont="1" applyBorder="1" applyAlignment="1">
      <alignment horizontal="left" vertical="center" wrapText="1"/>
    </xf>
    <xf numFmtId="0" fontId="20" fillId="6" borderId="10" xfId="0" applyFont="1" applyFill="1" applyBorder="1" applyAlignment="1">
      <alignment horizontal="center" vertical="center" textRotation="255" wrapText="1"/>
    </xf>
    <xf numFmtId="0" fontId="20" fillId="6" borderId="1" xfId="0" applyFont="1" applyFill="1" applyBorder="1" applyAlignment="1">
      <alignment horizontal="center" vertical="center" textRotation="255" wrapText="1"/>
    </xf>
    <xf numFmtId="0" fontId="3" fillId="0" borderId="0" xfId="0" applyFont="1" applyBorder="1" applyAlignment="1" applyProtection="1">
      <alignment horizontal="left" vertical="top" wrapText="1"/>
      <protection locked="0"/>
    </xf>
    <xf numFmtId="0" fontId="5" fillId="0" borderId="0" xfId="0" applyFont="1" applyAlignment="1">
      <alignment horizontal="left" vertical="center" wrapText="1"/>
    </xf>
    <xf numFmtId="0" fontId="8" fillId="6" borderId="1" xfId="0" applyFont="1" applyFill="1" applyBorder="1" applyAlignment="1" applyProtection="1">
      <alignment horizontal="center" vertical="center" wrapText="1"/>
      <protection hidden="1"/>
    </xf>
    <xf numFmtId="0" fontId="7" fillId="0" borderId="1" xfId="0" applyFont="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17" fillId="0" borderId="9" xfId="0" applyFont="1" applyBorder="1" applyAlignment="1" applyProtection="1">
      <alignment horizontal="left" vertical="center" wrapText="1"/>
      <protection locked="0"/>
    </xf>
    <xf numFmtId="0" fontId="17" fillId="0" borderId="16" xfId="0" applyFont="1" applyBorder="1" applyAlignment="1" applyProtection="1">
      <alignment horizontal="left" vertical="center" wrapText="1"/>
      <protection locked="0"/>
    </xf>
    <xf numFmtId="0" fontId="8" fillId="6" borderId="1"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wrapText="1"/>
    </xf>
    <xf numFmtId="0" fontId="17" fillId="0" borderId="16"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9" xfId="0" applyFont="1" applyBorder="1" applyAlignment="1" applyProtection="1">
      <alignment horizontal="left" vertical="center" wrapText="1"/>
      <protection locked="0"/>
    </xf>
    <xf numFmtId="0" fontId="9" fillId="0" borderId="0" xfId="0" applyFont="1" applyAlignment="1">
      <alignment horizontal="center" vertical="center" wrapText="1"/>
    </xf>
    <xf numFmtId="0" fontId="15" fillId="0" borderId="0" xfId="0" applyFont="1" applyAlignment="1">
      <alignment horizontal="left" vertical="center" wrapText="1"/>
    </xf>
    <xf numFmtId="0" fontId="15" fillId="0" borderId="0" xfId="0" applyFont="1" applyBorder="1" applyAlignment="1">
      <alignment horizontal="left" vertical="center" wrapText="1"/>
    </xf>
    <xf numFmtId="0" fontId="15" fillId="0" borderId="0" xfId="0" applyFont="1" applyAlignment="1">
      <alignment horizontal="left" vertical="center" wrapText="1" indent="1"/>
    </xf>
    <xf numFmtId="0" fontId="10" fillId="0" borderId="0" xfId="0" applyFont="1" applyAlignment="1">
      <alignment horizontal="left" vertical="center" wrapText="1" indent="1"/>
    </xf>
    <xf numFmtId="0" fontId="10" fillId="0" borderId="0" xfId="0" applyFont="1" applyBorder="1" applyAlignment="1">
      <alignment horizontal="left" vertical="center" wrapText="1" indent="1"/>
    </xf>
    <xf numFmtId="0" fontId="10" fillId="0" borderId="6" xfId="0" applyFont="1" applyBorder="1" applyAlignment="1">
      <alignment horizontal="left" vertical="center" wrapText="1" indent="1"/>
    </xf>
    <xf numFmtId="0" fontId="16" fillId="0" borderId="0" xfId="0" applyFont="1" applyAlignment="1">
      <alignment horizontal="left" vertical="center" wrapText="1" indent="1"/>
    </xf>
    <xf numFmtId="0" fontId="33" fillId="0" borderId="0" xfId="0" applyFont="1" applyAlignment="1">
      <alignment horizontal="left" vertical="center" wrapText="1"/>
    </xf>
    <xf numFmtId="0" fontId="34" fillId="0" borderId="0" xfId="0" applyFont="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horizontal="left" vertical="center" indent="1"/>
    </xf>
    <xf numFmtId="0" fontId="31" fillId="0" borderId="0" xfId="2" applyFont="1" applyAlignment="1">
      <alignment horizontal="left" vertical="center" wrapText="1" indent="1"/>
    </xf>
    <xf numFmtId="0" fontId="26" fillId="0" borderId="0" xfId="0" applyFont="1" applyBorder="1" applyAlignment="1">
      <alignment horizontal="center" vertical="center" wrapText="1"/>
    </xf>
    <xf numFmtId="0" fontId="20" fillId="6" borderId="1" xfId="0" applyFont="1" applyFill="1" applyBorder="1" applyAlignment="1">
      <alignment horizontal="center" vertical="center" wrapText="1"/>
    </xf>
    <xf numFmtId="0" fontId="20" fillId="6" borderId="7" xfId="0" applyFont="1" applyFill="1" applyBorder="1" applyAlignment="1">
      <alignment horizontal="center" vertical="center" wrapText="1"/>
    </xf>
    <xf numFmtId="0" fontId="20" fillId="6" borderId="10" xfId="0" applyFont="1" applyFill="1" applyBorder="1" applyAlignment="1" applyProtection="1">
      <alignment horizontal="center" vertical="center" textRotation="255" wrapText="1"/>
      <protection hidden="1"/>
    </xf>
    <xf numFmtId="0" fontId="20" fillId="6" borderId="1" xfId="0" applyFont="1" applyFill="1" applyBorder="1" applyAlignment="1" applyProtection="1">
      <alignment horizontal="center" vertical="center" textRotation="255" wrapText="1"/>
      <protection hidden="1"/>
    </xf>
    <xf numFmtId="0" fontId="20" fillId="6" borderId="8" xfId="0" applyFont="1" applyFill="1" applyBorder="1" applyAlignment="1" applyProtection="1">
      <alignment horizontal="center" vertical="center" textRotation="255" wrapText="1"/>
      <protection hidden="1"/>
    </xf>
    <xf numFmtId="0" fontId="8" fillId="6" borderId="1" xfId="0" applyFont="1" applyFill="1" applyBorder="1" applyAlignment="1" applyProtection="1">
      <alignment horizontal="center" vertical="center" wrapText="1"/>
    </xf>
    <xf numFmtId="0" fontId="18" fillId="0" borderId="1" xfId="0" applyFont="1" applyBorder="1" applyAlignment="1" applyProtection="1">
      <alignment horizontal="left" vertical="center" wrapText="1"/>
      <protection locked="0"/>
    </xf>
    <xf numFmtId="0" fontId="8" fillId="6" borderId="1" xfId="0" applyFont="1" applyFill="1" applyBorder="1" applyAlignment="1" applyProtection="1">
      <alignment horizontal="center" vertical="center" wrapText="1"/>
      <protection hidden="1"/>
    </xf>
    <xf numFmtId="0" fontId="20" fillId="6" borderId="12" xfId="0" applyFont="1" applyFill="1" applyBorder="1" applyAlignment="1">
      <alignment horizontal="center" vertical="center" wrapText="1"/>
    </xf>
    <xf numFmtId="0" fontId="20" fillId="6" borderId="13" xfId="0" applyFont="1" applyFill="1" applyBorder="1" applyAlignment="1">
      <alignment horizontal="center" vertical="center" wrapText="1"/>
    </xf>
    <xf numFmtId="0" fontId="20" fillId="6" borderId="11"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20" fillId="6" borderId="9" xfId="0" applyFont="1" applyFill="1" applyBorder="1" applyAlignment="1" applyProtection="1">
      <alignment horizontal="center" vertical="center" wrapText="1"/>
      <protection hidden="1"/>
    </xf>
    <xf numFmtId="0" fontId="20" fillId="6" borderId="10" xfId="0" applyFont="1" applyFill="1" applyBorder="1" applyAlignment="1" applyProtection="1">
      <alignment horizontal="center" vertical="center" wrapText="1"/>
      <protection hidden="1"/>
    </xf>
    <xf numFmtId="0" fontId="20" fillId="6" borderId="1" xfId="0" applyFont="1" applyFill="1" applyBorder="1" applyAlignment="1" applyProtection="1">
      <alignment horizontal="center" vertical="center" wrapText="1"/>
      <protection hidden="1"/>
    </xf>
    <xf numFmtId="0" fontId="7" fillId="4" borderId="1" xfId="0" applyFont="1" applyFill="1" applyBorder="1" applyAlignment="1" applyProtection="1">
      <alignment horizontal="left" vertical="center" wrapText="1"/>
      <protection locked="0"/>
    </xf>
    <xf numFmtId="0" fontId="7" fillId="4" borderId="7" xfId="0" applyFont="1" applyFill="1" applyBorder="1" applyAlignment="1" applyProtection="1">
      <alignment horizontal="left" vertical="center" wrapText="1"/>
      <protection locked="0"/>
    </xf>
    <xf numFmtId="0" fontId="8" fillId="6" borderId="7"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17" fillId="0" borderId="15" xfId="0" applyFont="1" applyBorder="1" applyAlignment="1" applyProtection="1">
      <alignment horizontal="left" vertical="center" wrapText="1"/>
      <protection locked="0"/>
    </xf>
    <xf numFmtId="0" fontId="17" fillId="0" borderId="16" xfId="0" applyFont="1" applyBorder="1" applyAlignment="1" applyProtection="1">
      <alignment horizontal="left" vertical="center" wrapText="1"/>
      <protection locked="0"/>
    </xf>
    <xf numFmtId="0" fontId="8" fillId="6" borderId="10" xfId="0" applyFont="1" applyFill="1" applyBorder="1" applyAlignment="1">
      <alignment horizontal="center" vertical="center"/>
    </xf>
    <xf numFmtId="0" fontId="8" fillId="6" borderId="1" xfId="0" applyFont="1" applyFill="1" applyBorder="1" applyAlignment="1">
      <alignment horizontal="center" vertical="center"/>
    </xf>
    <xf numFmtId="0" fontId="29" fillId="6" borderId="1" xfId="0" applyFont="1" applyFill="1" applyBorder="1" applyAlignment="1">
      <alignment horizontal="center" vertical="center" wrapText="1"/>
    </xf>
    <xf numFmtId="0" fontId="29" fillId="6" borderId="9" xfId="0" applyFont="1" applyFill="1" applyBorder="1" applyAlignment="1">
      <alignment horizontal="center" vertical="center" wrapText="1"/>
    </xf>
    <xf numFmtId="0" fontId="7" fillId="0" borderId="1"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9" xfId="0" applyFont="1" applyBorder="1" applyAlignment="1" applyProtection="1">
      <alignment horizontal="left" vertical="center" wrapText="1"/>
      <protection locked="0"/>
    </xf>
    <xf numFmtId="0" fontId="20" fillId="6" borderId="8" xfId="0" applyFont="1" applyFill="1" applyBorder="1" applyAlignment="1" applyProtection="1">
      <alignment horizontal="center" vertical="center" wrapText="1"/>
      <protection hidden="1"/>
    </xf>
    <xf numFmtId="0" fontId="8" fillId="6" borderId="1" xfId="0" applyFont="1" applyFill="1" applyBorder="1" applyAlignment="1">
      <alignment horizontal="left" vertical="center" wrapText="1"/>
    </xf>
    <xf numFmtId="0" fontId="8" fillId="6" borderId="7" xfId="0" applyFont="1" applyFill="1" applyBorder="1" applyAlignment="1">
      <alignment horizontal="left" vertical="center" wrapText="1"/>
    </xf>
    <xf numFmtId="0" fontId="8" fillId="0" borderId="1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7" xfId="0" applyFont="1" applyBorder="1" applyAlignment="1">
      <alignment horizontal="left" vertical="top" wrapText="1"/>
    </xf>
    <xf numFmtId="0" fontId="3" fillId="0" borderId="0" xfId="0" applyFont="1" applyBorder="1" applyAlignment="1">
      <alignment horizontal="left" vertical="top" wrapText="1"/>
    </xf>
    <xf numFmtId="0" fontId="3" fillId="0" borderId="18" xfId="0" applyFont="1" applyBorder="1" applyAlignment="1">
      <alignment horizontal="left" vertical="top"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1" xfId="0" applyFont="1" applyFill="1" applyBorder="1" applyAlignment="1">
      <alignment horizontal="center" vertical="center" wrapText="1"/>
    </xf>
  </cellXfs>
  <cellStyles count="3">
    <cellStyle name="一般" xfId="0" builtinId="0"/>
    <cellStyle name="百分比" xfId="1" builtinId="5"/>
    <cellStyle name="超連結" xfId="2" builtinId="8"/>
  </cellStyles>
  <dxfs count="390">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
      <fill>
        <patternFill patternType="gray0625">
          <bgColor auto="1"/>
        </patternFill>
      </fill>
    </dxf>
    <dxf>
      <fill>
        <patternFill>
          <bgColor rgb="FFFFFF99"/>
        </patternFill>
      </fill>
    </dxf>
    <dxf>
      <fill>
        <patternFill>
          <bgColor rgb="FFFFFF99"/>
        </patternFill>
      </fill>
    </dxf>
    <dxf>
      <fill>
        <patternFill patternType="gray0625"/>
      </fill>
    </dxf>
    <dxf>
      <fill>
        <patternFill patternType="gray0625"/>
      </fill>
    </dxf>
    <dxf>
      <fill>
        <patternFill patternType="gray0625">
          <bgColor auto="1"/>
        </patternFill>
      </fill>
    </dxf>
    <dxf>
      <fill>
        <patternFill>
          <bgColor rgb="FFFFFF99"/>
        </patternFill>
      </fill>
    </dxf>
    <dxf>
      <fill>
        <patternFill>
          <bgColor indexed="43"/>
        </patternFill>
      </fill>
    </dxf>
    <dxf>
      <fill>
        <patternFill>
          <bgColor rgb="FFFFFF99"/>
        </patternFill>
      </fill>
    </dxf>
    <dxf>
      <fill>
        <patternFill>
          <bgColor indexed="43"/>
        </patternFill>
      </fill>
    </dxf>
    <dxf>
      <font>
        <b/>
        <i val="0"/>
        <color rgb="FFFF0000"/>
      </font>
      <fill>
        <patternFill patternType="none">
          <bgColor auto="1"/>
        </patternFill>
      </fill>
    </dxf>
    <dxf>
      <font>
        <b val="0"/>
        <i val="0"/>
        <color rgb="FF0000CC"/>
      </font>
    </dxf>
    <dxf>
      <fill>
        <patternFill>
          <bgColor rgb="FFFFFF99"/>
        </patternFill>
      </fill>
    </dxf>
  </dxfs>
  <tableStyles count="0" defaultTableStyle="TableStyleMedium9" defaultPivotStyle="PivotStyleLight16"/>
  <colors>
    <mruColors>
      <color rgb="FF0000FF"/>
      <color rgb="FFFFFF99"/>
      <color rgb="FFFFFFCC"/>
      <color rgb="FF0000CC"/>
      <color rgb="FF99CC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support.office.com/zh-tw/article/&#20786;&#23384;&#30340;&#24037;&#20316;&#34920;-34b46819-ee08-43d3-bda6-d3abc6346cd9"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pageSetUpPr fitToPage="1"/>
  </sheetPr>
  <dimension ref="A1:B31"/>
  <sheetViews>
    <sheetView topLeftCell="A9" zoomScaleNormal="100" zoomScaleSheetLayoutView="110" workbookViewId="0">
      <selection activeCell="A17" sqref="A17:B17"/>
    </sheetView>
  </sheetViews>
  <sheetFormatPr defaultColWidth="9" defaultRowHeight="16.2" x14ac:dyDescent="0.3"/>
  <cols>
    <col min="1" max="1" width="22" style="1" customWidth="1"/>
    <col min="2" max="2" width="72.6640625" style="1" customWidth="1"/>
    <col min="3" max="16384" width="9" style="1"/>
  </cols>
  <sheetData>
    <row r="1" spans="1:2" ht="33" customHeight="1" x14ac:dyDescent="0.3">
      <c r="A1" s="60" t="s">
        <v>111</v>
      </c>
      <c r="B1" s="60"/>
    </row>
    <row r="2" spans="1:2" ht="27" customHeight="1" x14ac:dyDescent="0.3">
      <c r="A2" s="61" t="s">
        <v>112</v>
      </c>
      <c r="B2" s="61"/>
    </row>
    <row r="3" spans="1:2" ht="27" customHeight="1" x14ac:dyDescent="0.3">
      <c r="A3" s="61" t="s">
        <v>63</v>
      </c>
      <c r="B3" s="61"/>
    </row>
    <row r="4" spans="1:2" ht="27" customHeight="1" x14ac:dyDescent="0.3">
      <c r="A4" s="9" t="s">
        <v>4</v>
      </c>
      <c r="B4" s="7" t="s">
        <v>5</v>
      </c>
    </row>
    <row r="5" spans="1:2" ht="27" customHeight="1" x14ac:dyDescent="0.3">
      <c r="A5" s="9" t="s">
        <v>6</v>
      </c>
      <c r="B5" s="7" t="s">
        <v>7</v>
      </c>
    </row>
    <row r="6" spans="1:2" ht="37.950000000000003" customHeight="1" x14ac:dyDescent="0.3">
      <c r="A6" s="9" t="s">
        <v>62</v>
      </c>
      <c r="B6" s="7" t="s">
        <v>113</v>
      </c>
    </row>
    <row r="7" spans="1:2" ht="27" customHeight="1" x14ac:dyDescent="0.3">
      <c r="A7" s="62" t="s">
        <v>64</v>
      </c>
      <c r="B7" s="62"/>
    </row>
    <row r="8" spans="1:2" ht="37.950000000000003" customHeight="1" x14ac:dyDescent="0.3">
      <c r="A8" s="65" t="s">
        <v>114</v>
      </c>
      <c r="B8" s="65"/>
    </row>
    <row r="9" spans="1:2" ht="27" customHeight="1" x14ac:dyDescent="0.3">
      <c r="A9" s="8" t="s">
        <v>0</v>
      </c>
      <c r="B9" s="8" t="s">
        <v>1</v>
      </c>
    </row>
    <row r="10" spans="1:2" ht="27" customHeight="1" x14ac:dyDescent="0.3">
      <c r="A10" s="9" t="s">
        <v>8</v>
      </c>
      <c r="B10" s="10" t="s">
        <v>103</v>
      </c>
    </row>
    <row r="11" spans="1:2" ht="27" customHeight="1" x14ac:dyDescent="0.3">
      <c r="A11" s="9" t="s">
        <v>65</v>
      </c>
      <c r="B11" s="10" t="s">
        <v>104</v>
      </c>
    </row>
    <row r="12" spans="1:2" ht="37.950000000000003" customHeight="1" x14ac:dyDescent="0.3">
      <c r="A12" s="9" t="s">
        <v>66</v>
      </c>
      <c r="B12" s="11" t="s">
        <v>105</v>
      </c>
    </row>
    <row r="13" spans="1:2" ht="37.950000000000003" customHeight="1" x14ac:dyDescent="0.3">
      <c r="A13" s="9" t="s">
        <v>9</v>
      </c>
      <c r="B13" s="11" t="s">
        <v>106</v>
      </c>
    </row>
    <row r="14" spans="1:2" ht="37.950000000000003" customHeight="1" x14ac:dyDescent="0.3">
      <c r="A14" s="9" t="s">
        <v>67</v>
      </c>
      <c r="B14" s="10" t="s">
        <v>102</v>
      </c>
    </row>
    <row r="15" spans="1:2" ht="37.950000000000003" customHeight="1" x14ac:dyDescent="0.3">
      <c r="A15" s="9" t="s">
        <v>10</v>
      </c>
      <c r="B15" s="10" t="s">
        <v>107</v>
      </c>
    </row>
    <row r="16" spans="1:2" ht="37.950000000000003" customHeight="1" x14ac:dyDescent="0.3">
      <c r="A16" s="66" t="s">
        <v>115</v>
      </c>
      <c r="B16" s="66"/>
    </row>
    <row r="17" spans="1:2" ht="106.05" customHeight="1" x14ac:dyDescent="0.3">
      <c r="A17" s="67" t="s">
        <v>128</v>
      </c>
      <c r="B17" s="67"/>
    </row>
    <row r="18" spans="1:2" ht="37.950000000000003" customHeight="1" x14ac:dyDescent="0.3">
      <c r="A18" s="64" t="s">
        <v>108</v>
      </c>
      <c r="B18" s="64"/>
    </row>
    <row r="19" spans="1:2" ht="37.950000000000003" customHeight="1" x14ac:dyDescent="0.3">
      <c r="A19" s="63" t="s">
        <v>110</v>
      </c>
      <c r="B19" s="63"/>
    </row>
    <row r="20" spans="1:2" ht="37.950000000000003" customHeight="1" x14ac:dyDescent="0.3">
      <c r="A20" s="64" t="s">
        <v>109</v>
      </c>
      <c r="B20" s="64"/>
    </row>
    <row r="21" spans="1:2" ht="99" customHeight="1" x14ac:dyDescent="0.3">
      <c r="A21" s="61" t="s">
        <v>117</v>
      </c>
      <c r="B21" s="61"/>
    </row>
    <row r="22" spans="1:2" ht="27" customHeight="1" x14ac:dyDescent="0.3">
      <c r="A22" s="68" t="s">
        <v>125</v>
      </c>
      <c r="B22" s="69"/>
    </row>
    <row r="23" spans="1:2" ht="37.950000000000003" customHeight="1" x14ac:dyDescent="0.3">
      <c r="A23" s="61" t="s">
        <v>126</v>
      </c>
      <c r="B23" s="61"/>
    </row>
    <row r="24" spans="1:2" ht="27" customHeight="1" x14ac:dyDescent="0.3">
      <c r="A24" s="64" t="s">
        <v>119</v>
      </c>
      <c r="B24" s="64"/>
    </row>
    <row r="25" spans="1:2" ht="27" customHeight="1" x14ac:dyDescent="0.3">
      <c r="A25" s="71" t="s">
        <v>120</v>
      </c>
      <c r="B25" s="71"/>
    </row>
    <row r="26" spans="1:2" ht="27" customHeight="1" x14ac:dyDescent="0.3">
      <c r="A26" s="64" t="s">
        <v>118</v>
      </c>
      <c r="B26" s="64"/>
    </row>
    <row r="27" spans="1:2" ht="37.950000000000003" customHeight="1" x14ac:dyDescent="0.3">
      <c r="A27" s="72" t="s">
        <v>121</v>
      </c>
      <c r="B27" s="72"/>
    </row>
    <row r="28" spans="1:2" ht="61.2" customHeight="1" x14ac:dyDescent="0.3">
      <c r="A28" s="61" t="s">
        <v>127</v>
      </c>
      <c r="B28" s="70"/>
    </row>
    <row r="29" spans="1:2" ht="37.950000000000003" customHeight="1" x14ac:dyDescent="0.3">
      <c r="A29" s="64" t="s">
        <v>122</v>
      </c>
      <c r="B29" s="64"/>
    </row>
    <row r="30" spans="1:2" ht="37.950000000000003" customHeight="1" x14ac:dyDescent="0.3">
      <c r="A30" s="64" t="s">
        <v>123</v>
      </c>
      <c r="B30" s="64"/>
    </row>
    <row r="31" spans="1:2" ht="27" customHeight="1" x14ac:dyDescent="0.3">
      <c r="A31" s="64" t="s">
        <v>124</v>
      </c>
      <c r="B31" s="64"/>
    </row>
  </sheetData>
  <sheetProtection password="A754" sheet="1" scenarios="1" formatCells="0" formatColumns="0" formatRows="0" insertRows="0" deleteRows="0" sort="0" autoFilter="0"/>
  <mergeCells count="21">
    <mergeCell ref="A22:B22"/>
    <mergeCell ref="A28:B28"/>
    <mergeCell ref="A29:B29"/>
    <mergeCell ref="A30:B30"/>
    <mergeCell ref="A31:B31"/>
    <mergeCell ref="A23:B23"/>
    <mergeCell ref="A24:B24"/>
    <mergeCell ref="A25:B25"/>
    <mergeCell ref="A26:B26"/>
    <mergeCell ref="A27:B27"/>
    <mergeCell ref="A20:B20"/>
    <mergeCell ref="A21:B21"/>
    <mergeCell ref="A8:B8"/>
    <mergeCell ref="A16:B16"/>
    <mergeCell ref="A17:B17"/>
    <mergeCell ref="A18:B18"/>
    <mergeCell ref="A1:B1"/>
    <mergeCell ref="A2:B2"/>
    <mergeCell ref="A3:B3"/>
    <mergeCell ref="A7:B7"/>
    <mergeCell ref="A19:B19"/>
  </mergeCells>
  <phoneticPr fontId="2" type="noConversion"/>
  <hyperlinks>
    <hyperlink ref="A27:B27" r:id="rId1" display="(4)參考網址：https://support.office.com/zh-tw/article/儲存的工作表-34b46819-ee08-43d3-bda6-d3abc6346cd9"/>
  </hyperlinks>
  <pageMargins left="0.59055118110236227" right="0.59055118110236227" top="0.27559055118110237" bottom="0.51181102362204722" header="0.27559055118110237" footer="0.27559055118110237"/>
  <pageSetup paperSize="9" scale="97" fitToHeight="0" orientation="portrait" r:id="rId2"/>
  <headerFooter alignWithMargins="0">
    <oddFooter>第 &amp;P 頁，共 &amp;N 頁</oddFooter>
  </headerFooter>
  <rowBreaks count="1" manualBreakCount="1">
    <brk id="2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pageSetUpPr fitToPage="1"/>
  </sheetPr>
  <dimension ref="A1:Z31"/>
  <sheetViews>
    <sheetView tabSelected="1" zoomScale="80" zoomScaleNormal="80" workbookViewId="0">
      <pane xSplit="7" ySplit="1" topLeftCell="H2" activePane="bottomRight" state="frozen"/>
      <selection activeCell="H1" sqref="H1"/>
      <selection pane="topRight" activeCell="H1" sqref="H1"/>
      <selection pane="bottomLeft" activeCell="H1" sqref="H1"/>
      <selection pane="bottomRight" activeCell="C12" sqref="C12"/>
    </sheetView>
  </sheetViews>
  <sheetFormatPr defaultColWidth="8.88671875" defaultRowHeight="15.6" x14ac:dyDescent="0.3"/>
  <cols>
    <col min="1" max="1" width="13.21875" style="25" bestFit="1" customWidth="1"/>
    <col min="2" max="2" width="8.33203125" style="5" bestFit="1" customWidth="1"/>
    <col min="3" max="3" width="28.109375" style="5" customWidth="1"/>
    <col min="4" max="4" width="10.6640625" style="5" customWidth="1"/>
    <col min="5" max="5" width="10.6640625" style="29" customWidth="1"/>
    <col min="6" max="6" width="10.6640625" style="30" customWidth="1"/>
    <col min="7" max="7" width="10.6640625" style="25" customWidth="1"/>
    <col min="8" max="26" width="8.109375" style="25" customWidth="1"/>
    <col min="27" max="16384" width="8.88671875" style="26"/>
  </cols>
  <sheetData>
    <row r="1" spans="1:26" s="25" customFormat="1" ht="19.95" customHeight="1" x14ac:dyDescent="0.3">
      <c r="A1" s="23" t="s">
        <v>74</v>
      </c>
      <c r="B1" s="35" t="s">
        <v>75</v>
      </c>
      <c r="C1" s="35" t="s">
        <v>76</v>
      </c>
      <c r="D1" s="35" t="s">
        <v>69</v>
      </c>
      <c r="E1" s="36" t="s">
        <v>70</v>
      </c>
      <c r="F1" s="37" t="s">
        <v>71</v>
      </c>
      <c r="G1" s="35" t="s">
        <v>72</v>
      </c>
      <c r="H1" s="24">
        <v>1.1000000000000001</v>
      </c>
      <c r="I1" s="24">
        <v>2.1</v>
      </c>
      <c r="J1" s="24">
        <v>2.2000000000000002</v>
      </c>
      <c r="K1" s="24">
        <v>2.2999999999999998</v>
      </c>
      <c r="L1" s="24">
        <v>2.4</v>
      </c>
      <c r="M1" s="24">
        <v>3.1</v>
      </c>
      <c r="N1" s="24">
        <v>3.2</v>
      </c>
      <c r="O1" s="24">
        <v>3.3</v>
      </c>
      <c r="P1" s="24">
        <v>4.0999999999999996</v>
      </c>
      <c r="Q1" s="24">
        <v>4.2</v>
      </c>
      <c r="R1" s="24">
        <v>4.3</v>
      </c>
      <c r="S1" s="24">
        <v>5.0999999999999996</v>
      </c>
      <c r="T1" s="24">
        <v>5.2</v>
      </c>
      <c r="U1" s="24">
        <v>5.3</v>
      </c>
      <c r="V1" s="24">
        <v>5.4</v>
      </c>
      <c r="W1" s="24">
        <v>6.1</v>
      </c>
      <c r="X1" s="24">
        <v>6.2</v>
      </c>
      <c r="Y1" s="24">
        <v>7.1</v>
      </c>
      <c r="Z1" s="24">
        <v>7.2</v>
      </c>
    </row>
    <row r="2" spans="1:26" ht="19.95" customHeight="1" x14ac:dyDescent="0.3">
      <c r="A2" s="3" t="s">
        <v>73</v>
      </c>
      <c r="B2" s="33">
        <f>托嬰中心01!A6</f>
        <v>0</v>
      </c>
      <c r="C2" s="33">
        <f>托嬰中心01!B6</f>
        <v>0</v>
      </c>
      <c r="D2" s="4">
        <f>托嬰中心01!N2</f>
        <v>0</v>
      </c>
      <c r="E2" s="28">
        <f>托嬰中心01!D6</f>
        <v>0</v>
      </c>
      <c r="F2" s="28">
        <f>托嬰中心01!E6</f>
        <v>0</v>
      </c>
      <c r="G2" s="34" t="str">
        <f>托嬰中心01!F6</f>
        <v/>
      </c>
      <c r="H2" s="34">
        <f>托嬰中心01!B8</f>
        <v>0</v>
      </c>
      <c r="I2" s="34">
        <f>托嬰中心01!B9</f>
        <v>0</v>
      </c>
      <c r="J2" s="34">
        <f>托嬰中心01!B10</f>
        <v>0</v>
      </c>
      <c r="K2" s="34">
        <f>托嬰中心01!B11</f>
        <v>0</v>
      </c>
      <c r="L2" s="34">
        <f>托嬰中心01!B12</f>
        <v>0</v>
      </c>
      <c r="M2" s="34">
        <f>托嬰中心01!B13</f>
        <v>0</v>
      </c>
      <c r="N2" s="34">
        <f>托嬰中心01!B14</f>
        <v>0</v>
      </c>
      <c r="O2" s="34">
        <f>托嬰中心01!B15</f>
        <v>0</v>
      </c>
      <c r="P2" s="34">
        <f>托嬰中心01!B16</f>
        <v>0</v>
      </c>
      <c r="Q2" s="34">
        <f>托嬰中心01!B17</f>
        <v>0</v>
      </c>
      <c r="R2" s="34">
        <f>托嬰中心01!B18</f>
        <v>0</v>
      </c>
      <c r="S2" s="34">
        <f>托嬰中心01!B19</f>
        <v>0</v>
      </c>
      <c r="T2" s="34">
        <f>托嬰中心01!B20</f>
        <v>0</v>
      </c>
      <c r="U2" s="34">
        <f>托嬰中心01!B21</f>
        <v>0</v>
      </c>
      <c r="V2" s="34">
        <f>托嬰中心01!B22</f>
        <v>0</v>
      </c>
      <c r="W2" s="34">
        <f>托嬰中心01!B23</f>
        <v>0</v>
      </c>
      <c r="X2" s="34">
        <f>托嬰中心01!B24</f>
        <v>0</v>
      </c>
      <c r="Y2" s="34">
        <f>托嬰中心01!B25</f>
        <v>0</v>
      </c>
      <c r="Z2" s="34">
        <f>托嬰中心01!B26</f>
        <v>0</v>
      </c>
    </row>
    <row r="3" spans="1:26" ht="19.95" customHeight="1" x14ac:dyDescent="0.3">
      <c r="A3" s="3" t="s">
        <v>33</v>
      </c>
      <c r="B3" s="33">
        <f>托嬰中心02!A6</f>
        <v>0</v>
      </c>
      <c r="C3" s="33">
        <f>托嬰中心02!B6</f>
        <v>0</v>
      </c>
      <c r="D3" s="4">
        <f>托嬰中心02!N2</f>
        <v>0</v>
      </c>
      <c r="E3" s="28">
        <f>托嬰中心02!D6</f>
        <v>0</v>
      </c>
      <c r="F3" s="28">
        <f>托嬰中心02!E6</f>
        <v>0</v>
      </c>
      <c r="G3" s="34" t="str">
        <f>托嬰中心02!F6</f>
        <v/>
      </c>
      <c r="H3" s="34">
        <f>托嬰中心02!B8</f>
        <v>0</v>
      </c>
      <c r="I3" s="34">
        <f>托嬰中心02!B9</f>
        <v>0</v>
      </c>
      <c r="J3" s="34">
        <f>托嬰中心02!B10</f>
        <v>0</v>
      </c>
      <c r="K3" s="34">
        <f>托嬰中心02!B11</f>
        <v>0</v>
      </c>
      <c r="L3" s="34">
        <f>托嬰中心02!B12</f>
        <v>0</v>
      </c>
      <c r="M3" s="34">
        <f>托嬰中心02!B13</f>
        <v>0</v>
      </c>
      <c r="N3" s="34">
        <f>托嬰中心02!B14</f>
        <v>0</v>
      </c>
      <c r="O3" s="34">
        <f>托嬰中心02!B15</f>
        <v>0</v>
      </c>
      <c r="P3" s="34">
        <f>托嬰中心02!B16</f>
        <v>0</v>
      </c>
      <c r="Q3" s="34">
        <f>托嬰中心02!B17</f>
        <v>0</v>
      </c>
      <c r="R3" s="34">
        <f>托嬰中心02!B18</f>
        <v>0</v>
      </c>
      <c r="S3" s="34">
        <f>托嬰中心02!B19</f>
        <v>0</v>
      </c>
      <c r="T3" s="34">
        <f>托嬰中心02!B20</f>
        <v>0</v>
      </c>
      <c r="U3" s="34">
        <f>托嬰中心02!B21</f>
        <v>0</v>
      </c>
      <c r="V3" s="34">
        <f>托嬰中心02!B22</f>
        <v>0</v>
      </c>
      <c r="W3" s="34">
        <f>托嬰中心02!B23</f>
        <v>0</v>
      </c>
      <c r="X3" s="34">
        <f>托嬰中心02!B24</f>
        <v>0</v>
      </c>
      <c r="Y3" s="34">
        <f>托嬰中心02!B25</f>
        <v>0</v>
      </c>
      <c r="Z3" s="34">
        <f>托嬰中心02!B26</f>
        <v>0</v>
      </c>
    </row>
    <row r="4" spans="1:26" ht="19.95" customHeight="1" x14ac:dyDescent="0.3">
      <c r="A4" s="3" t="s">
        <v>34</v>
      </c>
      <c r="B4" s="33">
        <f>托嬰中心03!A6</f>
        <v>0</v>
      </c>
      <c r="C4" s="33">
        <f>托嬰中心03!B6</f>
        <v>0</v>
      </c>
      <c r="D4" s="4">
        <f>托嬰中心03!N2</f>
        <v>0</v>
      </c>
      <c r="E4" s="28">
        <f>托嬰中心03!D6</f>
        <v>0</v>
      </c>
      <c r="F4" s="28">
        <f>托嬰中心03!E6</f>
        <v>0</v>
      </c>
      <c r="G4" s="34" t="str">
        <f>托嬰中心03!F6</f>
        <v/>
      </c>
      <c r="H4" s="34">
        <f>托嬰中心03!B8</f>
        <v>0</v>
      </c>
      <c r="I4" s="34">
        <f>托嬰中心03!B9</f>
        <v>0</v>
      </c>
      <c r="J4" s="34">
        <f>托嬰中心03!B10</f>
        <v>0</v>
      </c>
      <c r="K4" s="34">
        <f>托嬰中心03!B11</f>
        <v>0</v>
      </c>
      <c r="L4" s="34">
        <f>托嬰中心03!B12</f>
        <v>0</v>
      </c>
      <c r="M4" s="34">
        <f>托嬰中心03!B13</f>
        <v>0</v>
      </c>
      <c r="N4" s="34">
        <f>托嬰中心03!B14</f>
        <v>0</v>
      </c>
      <c r="O4" s="34">
        <f>托嬰中心03!B15</f>
        <v>0</v>
      </c>
      <c r="P4" s="34">
        <f>托嬰中心03!B16</f>
        <v>0</v>
      </c>
      <c r="Q4" s="34">
        <f>托嬰中心03!B17</f>
        <v>0</v>
      </c>
      <c r="R4" s="34">
        <f>托嬰中心03!B18</f>
        <v>0</v>
      </c>
      <c r="S4" s="34">
        <f>托嬰中心03!B19</f>
        <v>0</v>
      </c>
      <c r="T4" s="34">
        <f>托嬰中心03!B20</f>
        <v>0</v>
      </c>
      <c r="U4" s="34">
        <f>托嬰中心03!B21</f>
        <v>0</v>
      </c>
      <c r="V4" s="34">
        <f>托嬰中心03!B22</f>
        <v>0</v>
      </c>
      <c r="W4" s="34">
        <f>托嬰中心03!B23</f>
        <v>0</v>
      </c>
      <c r="X4" s="34">
        <f>托嬰中心03!B24</f>
        <v>0</v>
      </c>
      <c r="Y4" s="34">
        <f>托嬰中心03!B25</f>
        <v>0</v>
      </c>
      <c r="Z4" s="34">
        <f>托嬰中心03!B26</f>
        <v>0</v>
      </c>
    </row>
    <row r="5" spans="1:26" ht="19.95" customHeight="1" x14ac:dyDescent="0.3">
      <c r="A5" s="3" t="s">
        <v>35</v>
      </c>
      <c r="B5" s="33">
        <f>托嬰中心04!A6</f>
        <v>0</v>
      </c>
      <c r="C5" s="33">
        <f>托嬰中心04!B6</f>
        <v>0</v>
      </c>
      <c r="D5" s="4">
        <f>托嬰中心04!N2</f>
        <v>0</v>
      </c>
      <c r="E5" s="28">
        <f>托嬰中心04!D6</f>
        <v>0</v>
      </c>
      <c r="F5" s="28">
        <f>托嬰中心04!E6</f>
        <v>0</v>
      </c>
      <c r="G5" s="34" t="str">
        <f>托嬰中心04!F6</f>
        <v/>
      </c>
      <c r="H5" s="34">
        <f>托嬰中心04!B8</f>
        <v>0</v>
      </c>
      <c r="I5" s="34">
        <f>托嬰中心04!B9</f>
        <v>0</v>
      </c>
      <c r="J5" s="34">
        <f>托嬰中心04!B10</f>
        <v>0</v>
      </c>
      <c r="K5" s="34">
        <f>托嬰中心04!B11</f>
        <v>0</v>
      </c>
      <c r="L5" s="34">
        <f>托嬰中心04!B12</f>
        <v>0</v>
      </c>
      <c r="M5" s="34">
        <f>托嬰中心04!B13</f>
        <v>0</v>
      </c>
      <c r="N5" s="34">
        <f>托嬰中心04!B14</f>
        <v>0</v>
      </c>
      <c r="O5" s="34">
        <f>托嬰中心04!B15</f>
        <v>0</v>
      </c>
      <c r="P5" s="34">
        <f>托嬰中心04!B16</f>
        <v>0</v>
      </c>
      <c r="Q5" s="34">
        <f>托嬰中心04!B17</f>
        <v>0</v>
      </c>
      <c r="R5" s="34">
        <f>托嬰中心04!B18</f>
        <v>0</v>
      </c>
      <c r="S5" s="34">
        <f>托嬰中心04!B19</f>
        <v>0</v>
      </c>
      <c r="T5" s="34">
        <f>托嬰中心04!B20</f>
        <v>0</v>
      </c>
      <c r="U5" s="34">
        <f>托嬰中心04!B21</f>
        <v>0</v>
      </c>
      <c r="V5" s="34">
        <f>托嬰中心04!B22</f>
        <v>0</v>
      </c>
      <c r="W5" s="34">
        <f>托嬰中心04!B23</f>
        <v>0</v>
      </c>
      <c r="X5" s="34">
        <f>托嬰中心04!B24</f>
        <v>0</v>
      </c>
      <c r="Y5" s="34">
        <f>托嬰中心04!B25</f>
        <v>0</v>
      </c>
      <c r="Z5" s="34">
        <f>托嬰中心04!B26</f>
        <v>0</v>
      </c>
    </row>
    <row r="6" spans="1:26" ht="19.95" customHeight="1" x14ac:dyDescent="0.3">
      <c r="A6" s="3" t="s">
        <v>36</v>
      </c>
      <c r="B6" s="33">
        <f>托嬰中心05!A6</f>
        <v>0</v>
      </c>
      <c r="C6" s="33">
        <f>托嬰中心05!B6</f>
        <v>0</v>
      </c>
      <c r="D6" s="4">
        <f>托嬰中心05!N2</f>
        <v>0</v>
      </c>
      <c r="E6" s="28">
        <f>托嬰中心05!D6</f>
        <v>0</v>
      </c>
      <c r="F6" s="28">
        <f>托嬰中心05!E6</f>
        <v>0</v>
      </c>
      <c r="G6" s="34" t="str">
        <f>托嬰中心05!F6</f>
        <v/>
      </c>
      <c r="H6" s="34">
        <f>托嬰中心05!B8</f>
        <v>0</v>
      </c>
      <c r="I6" s="34">
        <f>托嬰中心05!B9</f>
        <v>0</v>
      </c>
      <c r="J6" s="34">
        <f>托嬰中心05!B10</f>
        <v>0</v>
      </c>
      <c r="K6" s="34">
        <f>托嬰中心05!B11</f>
        <v>0</v>
      </c>
      <c r="L6" s="34">
        <f>托嬰中心05!B12</f>
        <v>0</v>
      </c>
      <c r="M6" s="34">
        <f>托嬰中心05!B13</f>
        <v>0</v>
      </c>
      <c r="N6" s="34">
        <f>托嬰中心05!B14</f>
        <v>0</v>
      </c>
      <c r="O6" s="34">
        <f>托嬰中心05!B15</f>
        <v>0</v>
      </c>
      <c r="P6" s="34">
        <f>托嬰中心05!B16</f>
        <v>0</v>
      </c>
      <c r="Q6" s="34">
        <f>托嬰中心05!B17</f>
        <v>0</v>
      </c>
      <c r="R6" s="34">
        <f>托嬰中心05!B18</f>
        <v>0</v>
      </c>
      <c r="S6" s="34">
        <f>托嬰中心05!B19</f>
        <v>0</v>
      </c>
      <c r="T6" s="34">
        <f>托嬰中心05!B20</f>
        <v>0</v>
      </c>
      <c r="U6" s="34">
        <f>托嬰中心05!B21</f>
        <v>0</v>
      </c>
      <c r="V6" s="34">
        <f>托嬰中心05!B22</f>
        <v>0</v>
      </c>
      <c r="W6" s="34">
        <f>托嬰中心05!B23</f>
        <v>0</v>
      </c>
      <c r="X6" s="34">
        <f>托嬰中心05!B24</f>
        <v>0</v>
      </c>
      <c r="Y6" s="34">
        <f>托嬰中心05!B25</f>
        <v>0</v>
      </c>
      <c r="Z6" s="34">
        <f>托嬰中心05!B26</f>
        <v>0</v>
      </c>
    </row>
    <row r="7" spans="1:26" ht="19.95" customHeight="1" x14ac:dyDescent="0.3">
      <c r="A7" s="3" t="s">
        <v>37</v>
      </c>
      <c r="B7" s="33">
        <f>托嬰中心06!A6</f>
        <v>0</v>
      </c>
      <c r="C7" s="33">
        <f>托嬰中心06!B6</f>
        <v>0</v>
      </c>
      <c r="D7" s="4">
        <f>托嬰中心06!N2</f>
        <v>0</v>
      </c>
      <c r="E7" s="28">
        <f>托嬰中心06!D6</f>
        <v>0</v>
      </c>
      <c r="F7" s="28">
        <f>托嬰中心06!E6</f>
        <v>0</v>
      </c>
      <c r="G7" s="34" t="str">
        <f>托嬰中心06!F6</f>
        <v/>
      </c>
      <c r="H7" s="34">
        <f>托嬰中心06!B8</f>
        <v>0</v>
      </c>
      <c r="I7" s="34">
        <f>托嬰中心06!B9</f>
        <v>0</v>
      </c>
      <c r="J7" s="34">
        <f>托嬰中心06!B10</f>
        <v>0</v>
      </c>
      <c r="K7" s="34">
        <f>托嬰中心06!B11</f>
        <v>0</v>
      </c>
      <c r="L7" s="34">
        <f>托嬰中心06!B12</f>
        <v>0</v>
      </c>
      <c r="M7" s="34">
        <f>托嬰中心06!B13</f>
        <v>0</v>
      </c>
      <c r="N7" s="34">
        <f>托嬰中心06!B14</f>
        <v>0</v>
      </c>
      <c r="O7" s="34">
        <f>托嬰中心06!B15</f>
        <v>0</v>
      </c>
      <c r="P7" s="34">
        <f>托嬰中心06!B16</f>
        <v>0</v>
      </c>
      <c r="Q7" s="34">
        <f>托嬰中心06!B17</f>
        <v>0</v>
      </c>
      <c r="R7" s="34">
        <f>托嬰中心06!B18</f>
        <v>0</v>
      </c>
      <c r="S7" s="34">
        <f>托嬰中心06!B19</f>
        <v>0</v>
      </c>
      <c r="T7" s="34">
        <f>托嬰中心06!B20</f>
        <v>0</v>
      </c>
      <c r="U7" s="34">
        <f>托嬰中心06!B21</f>
        <v>0</v>
      </c>
      <c r="V7" s="34">
        <f>托嬰中心06!B22</f>
        <v>0</v>
      </c>
      <c r="W7" s="34">
        <f>托嬰中心06!B23</f>
        <v>0</v>
      </c>
      <c r="X7" s="34">
        <f>托嬰中心06!B24</f>
        <v>0</v>
      </c>
      <c r="Y7" s="34">
        <f>托嬰中心06!B25</f>
        <v>0</v>
      </c>
      <c r="Z7" s="34">
        <f>托嬰中心06!B26</f>
        <v>0</v>
      </c>
    </row>
    <row r="8" spans="1:26" ht="19.95" customHeight="1" x14ac:dyDescent="0.3">
      <c r="A8" s="3" t="s">
        <v>38</v>
      </c>
      <c r="B8" s="33">
        <f>托嬰中心07!A6</f>
        <v>0</v>
      </c>
      <c r="C8" s="33">
        <f>托嬰中心07!B6</f>
        <v>0</v>
      </c>
      <c r="D8" s="4">
        <f>托嬰中心07!N2</f>
        <v>0</v>
      </c>
      <c r="E8" s="28">
        <f>托嬰中心07!D6</f>
        <v>0</v>
      </c>
      <c r="F8" s="28">
        <f>托嬰中心07!E6</f>
        <v>0</v>
      </c>
      <c r="G8" s="34" t="str">
        <f>托嬰中心07!F6</f>
        <v/>
      </c>
      <c r="H8" s="34">
        <f>托嬰中心07!B8</f>
        <v>0</v>
      </c>
      <c r="I8" s="34">
        <f>托嬰中心07!B9</f>
        <v>0</v>
      </c>
      <c r="J8" s="34">
        <f>托嬰中心07!B10</f>
        <v>0</v>
      </c>
      <c r="K8" s="34">
        <f>托嬰中心07!B11</f>
        <v>0</v>
      </c>
      <c r="L8" s="34">
        <f>托嬰中心07!B12</f>
        <v>0</v>
      </c>
      <c r="M8" s="34">
        <f>托嬰中心07!B13</f>
        <v>0</v>
      </c>
      <c r="N8" s="34">
        <f>托嬰中心07!B14</f>
        <v>0</v>
      </c>
      <c r="O8" s="34">
        <f>托嬰中心07!B15</f>
        <v>0</v>
      </c>
      <c r="P8" s="34">
        <f>托嬰中心07!B16</f>
        <v>0</v>
      </c>
      <c r="Q8" s="34">
        <f>托嬰中心07!B17</f>
        <v>0</v>
      </c>
      <c r="R8" s="34">
        <f>托嬰中心07!B18</f>
        <v>0</v>
      </c>
      <c r="S8" s="34">
        <f>托嬰中心07!B19</f>
        <v>0</v>
      </c>
      <c r="T8" s="34">
        <f>托嬰中心07!B20</f>
        <v>0</v>
      </c>
      <c r="U8" s="34">
        <f>托嬰中心07!B21</f>
        <v>0</v>
      </c>
      <c r="V8" s="34">
        <f>托嬰中心07!B22</f>
        <v>0</v>
      </c>
      <c r="W8" s="34">
        <f>托嬰中心07!B23</f>
        <v>0</v>
      </c>
      <c r="X8" s="34">
        <f>托嬰中心07!B24</f>
        <v>0</v>
      </c>
      <c r="Y8" s="34">
        <f>托嬰中心07!B25</f>
        <v>0</v>
      </c>
      <c r="Z8" s="34">
        <f>托嬰中心07!B26</f>
        <v>0</v>
      </c>
    </row>
    <row r="9" spans="1:26" ht="19.95" customHeight="1" x14ac:dyDescent="0.3">
      <c r="A9" s="3" t="s">
        <v>39</v>
      </c>
      <c r="B9" s="33">
        <f>托嬰中心08!A6</f>
        <v>0</v>
      </c>
      <c r="C9" s="33">
        <f>托嬰中心08!B6</f>
        <v>0</v>
      </c>
      <c r="D9" s="4">
        <f>托嬰中心08!N2</f>
        <v>0</v>
      </c>
      <c r="E9" s="28">
        <f>托嬰中心08!D6</f>
        <v>0</v>
      </c>
      <c r="F9" s="28">
        <f>托嬰中心08!E6</f>
        <v>0</v>
      </c>
      <c r="G9" s="34" t="str">
        <f>托嬰中心08!F6</f>
        <v/>
      </c>
      <c r="H9" s="34">
        <f>托嬰中心08!B8</f>
        <v>0</v>
      </c>
      <c r="I9" s="34">
        <f>托嬰中心08!B9</f>
        <v>0</v>
      </c>
      <c r="J9" s="34">
        <f>托嬰中心08!B10</f>
        <v>0</v>
      </c>
      <c r="K9" s="34">
        <f>托嬰中心08!B11</f>
        <v>0</v>
      </c>
      <c r="L9" s="34">
        <f>托嬰中心08!B12</f>
        <v>0</v>
      </c>
      <c r="M9" s="34">
        <f>托嬰中心08!B13</f>
        <v>0</v>
      </c>
      <c r="N9" s="34">
        <f>托嬰中心08!B14</f>
        <v>0</v>
      </c>
      <c r="O9" s="34">
        <f>托嬰中心08!B15</f>
        <v>0</v>
      </c>
      <c r="P9" s="34">
        <f>托嬰中心08!B16</f>
        <v>0</v>
      </c>
      <c r="Q9" s="34">
        <f>托嬰中心08!B17</f>
        <v>0</v>
      </c>
      <c r="R9" s="34">
        <f>托嬰中心08!B18</f>
        <v>0</v>
      </c>
      <c r="S9" s="34">
        <f>托嬰中心08!B19</f>
        <v>0</v>
      </c>
      <c r="T9" s="34">
        <f>托嬰中心08!B20</f>
        <v>0</v>
      </c>
      <c r="U9" s="34">
        <f>托嬰中心08!B21</f>
        <v>0</v>
      </c>
      <c r="V9" s="34">
        <f>托嬰中心08!B22</f>
        <v>0</v>
      </c>
      <c r="W9" s="34">
        <f>托嬰中心08!B23</f>
        <v>0</v>
      </c>
      <c r="X9" s="34">
        <f>托嬰中心08!B24</f>
        <v>0</v>
      </c>
      <c r="Y9" s="34">
        <f>托嬰中心08!B25</f>
        <v>0</v>
      </c>
      <c r="Z9" s="34">
        <f>托嬰中心08!B26</f>
        <v>0</v>
      </c>
    </row>
    <row r="10" spans="1:26" ht="19.95" customHeight="1" x14ac:dyDescent="0.3">
      <c r="A10" s="3" t="s">
        <v>40</v>
      </c>
      <c r="B10" s="33">
        <f>托嬰中心09!A6</f>
        <v>0</v>
      </c>
      <c r="C10" s="33">
        <f>托嬰中心09!B6</f>
        <v>0</v>
      </c>
      <c r="D10" s="4">
        <f>托嬰中心09!N2</f>
        <v>0</v>
      </c>
      <c r="E10" s="28">
        <f>托嬰中心09!D6</f>
        <v>0</v>
      </c>
      <c r="F10" s="28">
        <f>托嬰中心09!E6</f>
        <v>0</v>
      </c>
      <c r="G10" s="34" t="str">
        <f>托嬰中心09!F6</f>
        <v/>
      </c>
      <c r="H10" s="34">
        <f>托嬰中心09!B8</f>
        <v>0</v>
      </c>
      <c r="I10" s="34">
        <f>托嬰中心09!B9</f>
        <v>0</v>
      </c>
      <c r="J10" s="34">
        <f>托嬰中心09!B10</f>
        <v>0</v>
      </c>
      <c r="K10" s="34">
        <f>托嬰中心09!B11</f>
        <v>0</v>
      </c>
      <c r="L10" s="34">
        <f>托嬰中心09!B12</f>
        <v>0</v>
      </c>
      <c r="M10" s="34">
        <f>托嬰中心09!B13</f>
        <v>0</v>
      </c>
      <c r="N10" s="34">
        <f>托嬰中心09!B14</f>
        <v>0</v>
      </c>
      <c r="O10" s="34">
        <f>托嬰中心09!B15</f>
        <v>0</v>
      </c>
      <c r="P10" s="34">
        <f>托嬰中心09!B16</f>
        <v>0</v>
      </c>
      <c r="Q10" s="34">
        <f>托嬰中心09!B17</f>
        <v>0</v>
      </c>
      <c r="R10" s="34">
        <f>托嬰中心09!B18</f>
        <v>0</v>
      </c>
      <c r="S10" s="34">
        <f>托嬰中心09!B19</f>
        <v>0</v>
      </c>
      <c r="T10" s="34">
        <f>托嬰中心09!B20</f>
        <v>0</v>
      </c>
      <c r="U10" s="34">
        <f>托嬰中心09!B21</f>
        <v>0</v>
      </c>
      <c r="V10" s="34">
        <f>托嬰中心09!B22</f>
        <v>0</v>
      </c>
      <c r="W10" s="34">
        <f>托嬰中心09!B23</f>
        <v>0</v>
      </c>
      <c r="X10" s="34">
        <f>托嬰中心09!B24</f>
        <v>0</v>
      </c>
      <c r="Y10" s="34">
        <f>托嬰中心09!B25</f>
        <v>0</v>
      </c>
      <c r="Z10" s="34">
        <f>托嬰中心09!B26</f>
        <v>0</v>
      </c>
    </row>
    <row r="11" spans="1:26" ht="19.95" customHeight="1" x14ac:dyDescent="0.3">
      <c r="A11" s="3" t="s">
        <v>41</v>
      </c>
      <c r="B11" s="33">
        <f>托嬰中心10!A6</f>
        <v>0</v>
      </c>
      <c r="C11" s="33">
        <f>托嬰中心10!B6</f>
        <v>0</v>
      </c>
      <c r="D11" s="4">
        <f>托嬰中心10!N2</f>
        <v>0</v>
      </c>
      <c r="E11" s="28">
        <f>托嬰中心10!D6</f>
        <v>0</v>
      </c>
      <c r="F11" s="28">
        <f>托嬰中心10!E6</f>
        <v>0</v>
      </c>
      <c r="G11" s="34" t="str">
        <f>托嬰中心10!F6</f>
        <v/>
      </c>
      <c r="H11" s="34">
        <f>托嬰中心10!B8</f>
        <v>0</v>
      </c>
      <c r="I11" s="34">
        <f>托嬰中心10!B9</f>
        <v>0</v>
      </c>
      <c r="J11" s="34">
        <f>托嬰中心10!B10</f>
        <v>0</v>
      </c>
      <c r="K11" s="34">
        <f>托嬰中心10!B11</f>
        <v>0</v>
      </c>
      <c r="L11" s="34">
        <f>托嬰中心10!B12</f>
        <v>0</v>
      </c>
      <c r="M11" s="34">
        <f>托嬰中心10!B13</f>
        <v>0</v>
      </c>
      <c r="N11" s="34">
        <f>托嬰中心10!B14</f>
        <v>0</v>
      </c>
      <c r="O11" s="34">
        <f>托嬰中心10!B15</f>
        <v>0</v>
      </c>
      <c r="P11" s="34">
        <f>托嬰中心10!B16</f>
        <v>0</v>
      </c>
      <c r="Q11" s="34">
        <f>托嬰中心10!B17</f>
        <v>0</v>
      </c>
      <c r="R11" s="34">
        <f>托嬰中心10!B18</f>
        <v>0</v>
      </c>
      <c r="S11" s="34">
        <f>托嬰中心10!B19</f>
        <v>0</v>
      </c>
      <c r="T11" s="34">
        <f>托嬰中心10!B20</f>
        <v>0</v>
      </c>
      <c r="U11" s="34">
        <f>托嬰中心10!B21</f>
        <v>0</v>
      </c>
      <c r="V11" s="34">
        <f>托嬰中心10!B22</f>
        <v>0</v>
      </c>
      <c r="W11" s="34">
        <f>托嬰中心10!B23</f>
        <v>0</v>
      </c>
      <c r="X11" s="34">
        <f>托嬰中心10!B24</f>
        <v>0</v>
      </c>
      <c r="Y11" s="34">
        <f>托嬰中心10!B25</f>
        <v>0</v>
      </c>
      <c r="Z11" s="34">
        <f>托嬰中心10!B26</f>
        <v>0</v>
      </c>
    </row>
    <row r="12" spans="1:26" ht="19.95" customHeight="1" x14ac:dyDescent="0.3">
      <c r="A12" s="3" t="s">
        <v>42</v>
      </c>
      <c r="B12" s="33">
        <f>托嬰中心11!A6</f>
        <v>0</v>
      </c>
      <c r="C12" s="33">
        <f>托嬰中心11!B6</f>
        <v>0</v>
      </c>
      <c r="D12" s="4">
        <f>托嬰中心11!N2</f>
        <v>0</v>
      </c>
      <c r="E12" s="28">
        <f>托嬰中心11!D6</f>
        <v>0</v>
      </c>
      <c r="F12" s="28">
        <f>托嬰中心11!E6</f>
        <v>0</v>
      </c>
      <c r="G12" s="34" t="str">
        <f>托嬰中心11!F6</f>
        <v/>
      </c>
      <c r="H12" s="34">
        <f>托嬰中心11!B8</f>
        <v>0</v>
      </c>
      <c r="I12" s="34">
        <f>托嬰中心11!B9</f>
        <v>0</v>
      </c>
      <c r="J12" s="34">
        <f>托嬰中心11!B10</f>
        <v>0</v>
      </c>
      <c r="K12" s="34">
        <f>托嬰中心11!B11</f>
        <v>0</v>
      </c>
      <c r="L12" s="34">
        <f>托嬰中心11!B12</f>
        <v>0</v>
      </c>
      <c r="M12" s="34">
        <f>托嬰中心11!B13</f>
        <v>0</v>
      </c>
      <c r="N12" s="34">
        <f>托嬰中心11!B14</f>
        <v>0</v>
      </c>
      <c r="O12" s="34">
        <f>托嬰中心11!B15</f>
        <v>0</v>
      </c>
      <c r="P12" s="34">
        <f>托嬰中心11!B16</f>
        <v>0</v>
      </c>
      <c r="Q12" s="34">
        <f>托嬰中心11!B17</f>
        <v>0</v>
      </c>
      <c r="R12" s="34">
        <f>托嬰中心11!B18</f>
        <v>0</v>
      </c>
      <c r="S12" s="34">
        <f>托嬰中心11!B19</f>
        <v>0</v>
      </c>
      <c r="T12" s="34">
        <f>托嬰中心11!B20</f>
        <v>0</v>
      </c>
      <c r="U12" s="34">
        <f>托嬰中心11!B21</f>
        <v>0</v>
      </c>
      <c r="V12" s="34">
        <f>托嬰中心11!B22</f>
        <v>0</v>
      </c>
      <c r="W12" s="34">
        <f>托嬰中心11!B23</f>
        <v>0</v>
      </c>
      <c r="X12" s="34">
        <f>托嬰中心11!B24</f>
        <v>0</v>
      </c>
      <c r="Y12" s="34">
        <f>托嬰中心11!B25</f>
        <v>0</v>
      </c>
      <c r="Z12" s="34">
        <f>托嬰中心11!B26</f>
        <v>0</v>
      </c>
    </row>
    <row r="13" spans="1:26" ht="19.95" customHeight="1" x14ac:dyDescent="0.3">
      <c r="A13" s="3" t="s">
        <v>43</v>
      </c>
      <c r="B13" s="33">
        <f>托嬰中心12!A6</f>
        <v>0</v>
      </c>
      <c r="C13" s="33">
        <f>托嬰中心12!B6</f>
        <v>0</v>
      </c>
      <c r="D13" s="4">
        <f>托嬰中心12!N2</f>
        <v>0</v>
      </c>
      <c r="E13" s="28">
        <f>托嬰中心12!D6</f>
        <v>0</v>
      </c>
      <c r="F13" s="28">
        <f>托嬰中心12!E6</f>
        <v>0</v>
      </c>
      <c r="G13" s="34" t="str">
        <f>托嬰中心12!F6</f>
        <v/>
      </c>
      <c r="H13" s="34">
        <f>托嬰中心12!B8</f>
        <v>0</v>
      </c>
      <c r="I13" s="34">
        <f>托嬰中心12!B9</f>
        <v>0</v>
      </c>
      <c r="J13" s="34">
        <f>托嬰中心12!B10</f>
        <v>0</v>
      </c>
      <c r="K13" s="34">
        <f>托嬰中心12!B11</f>
        <v>0</v>
      </c>
      <c r="L13" s="34">
        <f>托嬰中心12!B12</f>
        <v>0</v>
      </c>
      <c r="M13" s="34">
        <f>托嬰中心12!B13</f>
        <v>0</v>
      </c>
      <c r="N13" s="34">
        <f>托嬰中心12!B14</f>
        <v>0</v>
      </c>
      <c r="O13" s="34">
        <f>托嬰中心12!B15</f>
        <v>0</v>
      </c>
      <c r="P13" s="34">
        <f>托嬰中心12!B16</f>
        <v>0</v>
      </c>
      <c r="Q13" s="34">
        <f>托嬰中心12!B17</f>
        <v>0</v>
      </c>
      <c r="R13" s="34">
        <f>托嬰中心12!B18</f>
        <v>0</v>
      </c>
      <c r="S13" s="34">
        <f>托嬰中心12!B19</f>
        <v>0</v>
      </c>
      <c r="T13" s="34">
        <f>托嬰中心12!B20</f>
        <v>0</v>
      </c>
      <c r="U13" s="34">
        <f>托嬰中心12!B21</f>
        <v>0</v>
      </c>
      <c r="V13" s="34">
        <f>托嬰中心12!B22</f>
        <v>0</v>
      </c>
      <c r="W13" s="34">
        <f>托嬰中心12!B23</f>
        <v>0</v>
      </c>
      <c r="X13" s="34">
        <f>托嬰中心12!B24</f>
        <v>0</v>
      </c>
      <c r="Y13" s="34">
        <f>托嬰中心12!B25</f>
        <v>0</v>
      </c>
      <c r="Z13" s="34">
        <f>托嬰中心12!B26</f>
        <v>0</v>
      </c>
    </row>
    <row r="14" spans="1:26" ht="19.95" customHeight="1" x14ac:dyDescent="0.3">
      <c r="A14" s="3" t="s">
        <v>44</v>
      </c>
      <c r="B14" s="33">
        <f>托嬰中心13!A6</f>
        <v>0</v>
      </c>
      <c r="C14" s="33">
        <f>托嬰中心13!B6</f>
        <v>0</v>
      </c>
      <c r="D14" s="4">
        <f>托嬰中心13!N2</f>
        <v>0</v>
      </c>
      <c r="E14" s="28">
        <f>托嬰中心13!D6</f>
        <v>0</v>
      </c>
      <c r="F14" s="28">
        <f>托嬰中心13!E6</f>
        <v>0</v>
      </c>
      <c r="G14" s="34" t="str">
        <f>托嬰中心13!F6</f>
        <v/>
      </c>
      <c r="H14" s="34">
        <f>托嬰中心13!B8</f>
        <v>0</v>
      </c>
      <c r="I14" s="34">
        <f>托嬰中心13!B9</f>
        <v>0</v>
      </c>
      <c r="J14" s="34">
        <f>托嬰中心13!B10</f>
        <v>0</v>
      </c>
      <c r="K14" s="34">
        <f>托嬰中心13!B11</f>
        <v>0</v>
      </c>
      <c r="L14" s="34">
        <f>托嬰中心13!B12</f>
        <v>0</v>
      </c>
      <c r="M14" s="34">
        <f>托嬰中心13!B13</f>
        <v>0</v>
      </c>
      <c r="N14" s="34">
        <f>托嬰中心13!B14</f>
        <v>0</v>
      </c>
      <c r="O14" s="34">
        <f>托嬰中心13!B15</f>
        <v>0</v>
      </c>
      <c r="P14" s="34">
        <f>托嬰中心13!B16</f>
        <v>0</v>
      </c>
      <c r="Q14" s="34">
        <f>托嬰中心13!B17</f>
        <v>0</v>
      </c>
      <c r="R14" s="34">
        <f>托嬰中心13!B18</f>
        <v>0</v>
      </c>
      <c r="S14" s="34">
        <f>托嬰中心13!B19</f>
        <v>0</v>
      </c>
      <c r="T14" s="34">
        <f>托嬰中心13!B20</f>
        <v>0</v>
      </c>
      <c r="U14" s="34">
        <f>托嬰中心13!B21</f>
        <v>0</v>
      </c>
      <c r="V14" s="34">
        <f>托嬰中心13!B22</f>
        <v>0</v>
      </c>
      <c r="W14" s="34">
        <f>托嬰中心13!B23</f>
        <v>0</v>
      </c>
      <c r="X14" s="34">
        <f>托嬰中心13!B24</f>
        <v>0</v>
      </c>
      <c r="Y14" s="34">
        <f>托嬰中心13!B25</f>
        <v>0</v>
      </c>
      <c r="Z14" s="34">
        <f>托嬰中心13!B26</f>
        <v>0</v>
      </c>
    </row>
    <row r="15" spans="1:26" s="27" customFormat="1" ht="19.95" customHeight="1" x14ac:dyDescent="0.3">
      <c r="A15" s="3" t="s">
        <v>45</v>
      </c>
      <c r="B15" s="33">
        <f>托嬰中心14!A6</f>
        <v>0</v>
      </c>
      <c r="C15" s="33">
        <f>托嬰中心14!B6</f>
        <v>0</v>
      </c>
      <c r="D15" s="4">
        <f>托嬰中心14!N2</f>
        <v>0</v>
      </c>
      <c r="E15" s="28">
        <f>托嬰中心14!D6</f>
        <v>0</v>
      </c>
      <c r="F15" s="28">
        <f>托嬰中心14!E6</f>
        <v>0</v>
      </c>
      <c r="G15" s="34" t="str">
        <f>托嬰中心14!F6</f>
        <v/>
      </c>
      <c r="H15" s="34">
        <f>托嬰中心14!B8</f>
        <v>0</v>
      </c>
      <c r="I15" s="34">
        <f>托嬰中心14!B9</f>
        <v>0</v>
      </c>
      <c r="J15" s="34">
        <f>托嬰中心14!B10</f>
        <v>0</v>
      </c>
      <c r="K15" s="34">
        <f>托嬰中心14!B11</f>
        <v>0</v>
      </c>
      <c r="L15" s="34">
        <f>托嬰中心14!B12</f>
        <v>0</v>
      </c>
      <c r="M15" s="34">
        <f>托嬰中心14!B13</f>
        <v>0</v>
      </c>
      <c r="N15" s="34">
        <f>托嬰中心14!B14</f>
        <v>0</v>
      </c>
      <c r="O15" s="34">
        <f>托嬰中心14!B15</f>
        <v>0</v>
      </c>
      <c r="P15" s="34">
        <f>托嬰中心14!B16</f>
        <v>0</v>
      </c>
      <c r="Q15" s="34">
        <f>托嬰中心14!B17</f>
        <v>0</v>
      </c>
      <c r="R15" s="34">
        <f>托嬰中心14!B18</f>
        <v>0</v>
      </c>
      <c r="S15" s="34">
        <f>托嬰中心14!B19</f>
        <v>0</v>
      </c>
      <c r="T15" s="34">
        <f>托嬰中心14!B20</f>
        <v>0</v>
      </c>
      <c r="U15" s="34">
        <f>托嬰中心14!B21</f>
        <v>0</v>
      </c>
      <c r="V15" s="34">
        <f>托嬰中心14!B22</f>
        <v>0</v>
      </c>
      <c r="W15" s="34">
        <f>托嬰中心14!B23</f>
        <v>0</v>
      </c>
      <c r="X15" s="34">
        <f>托嬰中心14!B24</f>
        <v>0</v>
      </c>
      <c r="Y15" s="34">
        <f>托嬰中心14!B25</f>
        <v>0</v>
      </c>
      <c r="Z15" s="34">
        <f>托嬰中心14!B26</f>
        <v>0</v>
      </c>
    </row>
    <row r="16" spans="1:26" ht="19.95" customHeight="1" x14ac:dyDescent="0.3">
      <c r="A16" s="3" t="s">
        <v>46</v>
      </c>
      <c r="B16" s="33">
        <f>托嬰中心15!A6</f>
        <v>0</v>
      </c>
      <c r="C16" s="33">
        <f>托嬰中心15!B6</f>
        <v>0</v>
      </c>
      <c r="D16" s="4">
        <f>托嬰中心15!N2</f>
        <v>0</v>
      </c>
      <c r="E16" s="28">
        <f>托嬰中心15!D6</f>
        <v>0</v>
      </c>
      <c r="F16" s="28">
        <f>托嬰中心15!E6</f>
        <v>0</v>
      </c>
      <c r="G16" s="34" t="str">
        <f>托嬰中心15!F6</f>
        <v/>
      </c>
      <c r="H16" s="34">
        <f>托嬰中心15!B8</f>
        <v>0</v>
      </c>
      <c r="I16" s="34">
        <f>托嬰中心15!B9</f>
        <v>0</v>
      </c>
      <c r="J16" s="34">
        <f>托嬰中心15!B10</f>
        <v>0</v>
      </c>
      <c r="K16" s="34">
        <f>托嬰中心15!B11</f>
        <v>0</v>
      </c>
      <c r="L16" s="34">
        <f>托嬰中心15!B12</f>
        <v>0</v>
      </c>
      <c r="M16" s="34">
        <f>托嬰中心15!B13</f>
        <v>0</v>
      </c>
      <c r="N16" s="34">
        <f>托嬰中心15!B14</f>
        <v>0</v>
      </c>
      <c r="O16" s="34">
        <f>托嬰中心15!B15</f>
        <v>0</v>
      </c>
      <c r="P16" s="34">
        <f>托嬰中心15!B16</f>
        <v>0</v>
      </c>
      <c r="Q16" s="34">
        <f>托嬰中心15!B17</f>
        <v>0</v>
      </c>
      <c r="R16" s="34">
        <f>托嬰中心15!B18</f>
        <v>0</v>
      </c>
      <c r="S16" s="34">
        <f>托嬰中心15!B19</f>
        <v>0</v>
      </c>
      <c r="T16" s="34">
        <f>托嬰中心15!B20</f>
        <v>0</v>
      </c>
      <c r="U16" s="34">
        <f>托嬰中心15!B21</f>
        <v>0</v>
      </c>
      <c r="V16" s="34">
        <f>托嬰中心15!B22</f>
        <v>0</v>
      </c>
      <c r="W16" s="34">
        <f>托嬰中心15!B23</f>
        <v>0</v>
      </c>
      <c r="X16" s="34">
        <f>托嬰中心15!B24</f>
        <v>0</v>
      </c>
      <c r="Y16" s="34">
        <f>托嬰中心15!B25</f>
        <v>0</v>
      </c>
      <c r="Z16" s="34">
        <f>托嬰中心15!B26</f>
        <v>0</v>
      </c>
    </row>
    <row r="17" spans="1:26" ht="19.95" customHeight="1" x14ac:dyDescent="0.3">
      <c r="A17" s="3" t="s">
        <v>47</v>
      </c>
      <c r="B17" s="33">
        <f>托嬰中心16!A6</f>
        <v>0</v>
      </c>
      <c r="C17" s="33">
        <f>托嬰中心16!B6</f>
        <v>0</v>
      </c>
      <c r="D17" s="4">
        <f>托嬰中心16!N2</f>
        <v>0</v>
      </c>
      <c r="E17" s="28">
        <f>托嬰中心16!D6</f>
        <v>0</v>
      </c>
      <c r="F17" s="28">
        <f>托嬰中心16!E6</f>
        <v>0</v>
      </c>
      <c r="G17" s="34" t="str">
        <f>托嬰中心16!F6</f>
        <v/>
      </c>
      <c r="H17" s="34">
        <f>托嬰中心16!B8</f>
        <v>0</v>
      </c>
      <c r="I17" s="34">
        <f>托嬰中心16!B9</f>
        <v>0</v>
      </c>
      <c r="J17" s="34">
        <f>托嬰中心16!B10</f>
        <v>0</v>
      </c>
      <c r="K17" s="34">
        <f>托嬰中心16!B11</f>
        <v>0</v>
      </c>
      <c r="L17" s="34">
        <f>托嬰中心16!B12</f>
        <v>0</v>
      </c>
      <c r="M17" s="34">
        <f>托嬰中心16!B13</f>
        <v>0</v>
      </c>
      <c r="N17" s="34">
        <f>托嬰中心16!B14</f>
        <v>0</v>
      </c>
      <c r="O17" s="34">
        <f>托嬰中心16!B15</f>
        <v>0</v>
      </c>
      <c r="P17" s="34">
        <f>托嬰中心16!B16</f>
        <v>0</v>
      </c>
      <c r="Q17" s="34">
        <f>托嬰中心16!B17</f>
        <v>0</v>
      </c>
      <c r="R17" s="34">
        <f>托嬰中心16!B18</f>
        <v>0</v>
      </c>
      <c r="S17" s="34">
        <f>托嬰中心16!B19</f>
        <v>0</v>
      </c>
      <c r="T17" s="34">
        <f>托嬰中心16!B20</f>
        <v>0</v>
      </c>
      <c r="U17" s="34">
        <f>托嬰中心16!B21</f>
        <v>0</v>
      </c>
      <c r="V17" s="34">
        <f>托嬰中心16!B22</f>
        <v>0</v>
      </c>
      <c r="W17" s="34">
        <f>托嬰中心16!B23</f>
        <v>0</v>
      </c>
      <c r="X17" s="34">
        <f>托嬰中心16!B24</f>
        <v>0</v>
      </c>
      <c r="Y17" s="34">
        <f>托嬰中心16!B25</f>
        <v>0</v>
      </c>
      <c r="Z17" s="34">
        <f>托嬰中心16!B26</f>
        <v>0</v>
      </c>
    </row>
    <row r="18" spans="1:26" ht="19.95" customHeight="1" x14ac:dyDescent="0.3">
      <c r="A18" s="3" t="s">
        <v>48</v>
      </c>
      <c r="B18" s="33">
        <f>托嬰中心17!A6</f>
        <v>0</v>
      </c>
      <c r="C18" s="33">
        <f>托嬰中心17!B6</f>
        <v>0</v>
      </c>
      <c r="D18" s="4">
        <f>托嬰中心17!N2</f>
        <v>0</v>
      </c>
      <c r="E18" s="28">
        <f>托嬰中心17!D6</f>
        <v>0</v>
      </c>
      <c r="F18" s="28">
        <f>托嬰中心17!E6</f>
        <v>0</v>
      </c>
      <c r="G18" s="34" t="str">
        <f>托嬰中心17!F6</f>
        <v/>
      </c>
      <c r="H18" s="34">
        <f>托嬰中心17!B8</f>
        <v>0</v>
      </c>
      <c r="I18" s="34">
        <f>托嬰中心17!B9</f>
        <v>0</v>
      </c>
      <c r="J18" s="34">
        <f>托嬰中心17!B10</f>
        <v>0</v>
      </c>
      <c r="K18" s="34">
        <f>托嬰中心17!B11</f>
        <v>0</v>
      </c>
      <c r="L18" s="34">
        <f>托嬰中心17!B12</f>
        <v>0</v>
      </c>
      <c r="M18" s="34">
        <f>托嬰中心17!B13</f>
        <v>0</v>
      </c>
      <c r="N18" s="34">
        <f>托嬰中心17!B14</f>
        <v>0</v>
      </c>
      <c r="O18" s="34">
        <f>托嬰中心17!B15</f>
        <v>0</v>
      </c>
      <c r="P18" s="34">
        <f>托嬰中心17!B16</f>
        <v>0</v>
      </c>
      <c r="Q18" s="34">
        <f>托嬰中心17!B17</f>
        <v>0</v>
      </c>
      <c r="R18" s="34">
        <f>托嬰中心17!B18</f>
        <v>0</v>
      </c>
      <c r="S18" s="34">
        <f>托嬰中心17!B19</f>
        <v>0</v>
      </c>
      <c r="T18" s="34">
        <f>托嬰中心17!B20</f>
        <v>0</v>
      </c>
      <c r="U18" s="34">
        <f>托嬰中心17!B21</f>
        <v>0</v>
      </c>
      <c r="V18" s="34">
        <f>托嬰中心17!B22</f>
        <v>0</v>
      </c>
      <c r="W18" s="34">
        <f>托嬰中心17!B23</f>
        <v>0</v>
      </c>
      <c r="X18" s="34">
        <f>托嬰中心17!B24</f>
        <v>0</v>
      </c>
      <c r="Y18" s="34">
        <f>托嬰中心17!B25</f>
        <v>0</v>
      </c>
      <c r="Z18" s="34">
        <f>托嬰中心17!B26</f>
        <v>0</v>
      </c>
    </row>
    <row r="19" spans="1:26" ht="19.95" customHeight="1" x14ac:dyDescent="0.3">
      <c r="A19" s="3" t="s">
        <v>49</v>
      </c>
      <c r="B19" s="33">
        <f>托嬰中心18!A6</f>
        <v>0</v>
      </c>
      <c r="C19" s="33">
        <f>托嬰中心18!B6</f>
        <v>0</v>
      </c>
      <c r="D19" s="4">
        <f>托嬰中心18!N2</f>
        <v>0</v>
      </c>
      <c r="E19" s="28">
        <f>托嬰中心18!D6</f>
        <v>0</v>
      </c>
      <c r="F19" s="28">
        <f>托嬰中心18!E6</f>
        <v>0</v>
      </c>
      <c r="G19" s="34" t="str">
        <f>托嬰中心18!F6</f>
        <v/>
      </c>
      <c r="H19" s="34">
        <f>托嬰中心18!B8</f>
        <v>0</v>
      </c>
      <c r="I19" s="34">
        <f>托嬰中心18!B9</f>
        <v>0</v>
      </c>
      <c r="J19" s="34">
        <f>托嬰中心18!B10</f>
        <v>0</v>
      </c>
      <c r="K19" s="34">
        <f>托嬰中心18!B11</f>
        <v>0</v>
      </c>
      <c r="L19" s="34">
        <f>托嬰中心18!B12</f>
        <v>0</v>
      </c>
      <c r="M19" s="34">
        <f>托嬰中心18!B13</f>
        <v>0</v>
      </c>
      <c r="N19" s="34">
        <f>托嬰中心18!B14</f>
        <v>0</v>
      </c>
      <c r="O19" s="34">
        <f>托嬰中心18!B15</f>
        <v>0</v>
      </c>
      <c r="P19" s="34">
        <f>托嬰中心18!B16</f>
        <v>0</v>
      </c>
      <c r="Q19" s="34">
        <f>托嬰中心18!B17</f>
        <v>0</v>
      </c>
      <c r="R19" s="34">
        <f>托嬰中心18!B18</f>
        <v>0</v>
      </c>
      <c r="S19" s="34">
        <f>托嬰中心18!B19</f>
        <v>0</v>
      </c>
      <c r="T19" s="34">
        <f>托嬰中心18!B20</f>
        <v>0</v>
      </c>
      <c r="U19" s="34">
        <f>托嬰中心18!B21</f>
        <v>0</v>
      </c>
      <c r="V19" s="34">
        <f>托嬰中心18!B22</f>
        <v>0</v>
      </c>
      <c r="W19" s="34">
        <f>托嬰中心18!B23</f>
        <v>0</v>
      </c>
      <c r="X19" s="34">
        <f>托嬰中心18!B24</f>
        <v>0</v>
      </c>
      <c r="Y19" s="34">
        <f>托嬰中心18!B25</f>
        <v>0</v>
      </c>
      <c r="Z19" s="34">
        <f>托嬰中心18!B26</f>
        <v>0</v>
      </c>
    </row>
    <row r="20" spans="1:26" ht="19.95" customHeight="1" x14ac:dyDescent="0.3">
      <c r="A20" s="3" t="s">
        <v>50</v>
      </c>
      <c r="B20" s="33">
        <f>托嬰中心19!A6</f>
        <v>0</v>
      </c>
      <c r="C20" s="33">
        <f>托嬰中心19!B6</f>
        <v>0</v>
      </c>
      <c r="D20" s="4">
        <f>托嬰中心19!N2</f>
        <v>0</v>
      </c>
      <c r="E20" s="28">
        <f>托嬰中心19!D6</f>
        <v>0</v>
      </c>
      <c r="F20" s="28">
        <f>托嬰中心19!E6</f>
        <v>0</v>
      </c>
      <c r="G20" s="34" t="str">
        <f>托嬰中心19!F6</f>
        <v/>
      </c>
      <c r="H20" s="34">
        <f>托嬰中心19!B8</f>
        <v>0</v>
      </c>
      <c r="I20" s="34">
        <f>托嬰中心19!B9</f>
        <v>0</v>
      </c>
      <c r="J20" s="34">
        <f>托嬰中心19!B10</f>
        <v>0</v>
      </c>
      <c r="K20" s="34">
        <f>托嬰中心19!B11</f>
        <v>0</v>
      </c>
      <c r="L20" s="34">
        <f>托嬰中心19!B12</f>
        <v>0</v>
      </c>
      <c r="M20" s="34">
        <f>托嬰中心19!B13</f>
        <v>0</v>
      </c>
      <c r="N20" s="34">
        <f>托嬰中心19!B14</f>
        <v>0</v>
      </c>
      <c r="O20" s="34">
        <f>托嬰中心19!B15</f>
        <v>0</v>
      </c>
      <c r="P20" s="34">
        <f>托嬰中心19!B16</f>
        <v>0</v>
      </c>
      <c r="Q20" s="34">
        <f>托嬰中心19!B17</f>
        <v>0</v>
      </c>
      <c r="R20" s="34">
        <f>托嬰中心19!B18</f>
        <v>0</v>
      </c>
      <c r="S20" s="34">
        <f>托嬰中心19!B19</f>
        <v>0</v>
      </c>
      <c r="T20" s="34">
        <f>托嬰中心19!B20</f>
        <v>0</v>
      </c>
      <c r="U20" s="34">
        <f>托嬰中心19!B21</f>
        <v>0</v>
      </c>
      <c r="V20" s="34">
        <f>托嬰中心19!B22</f>
        <v>0</v>
      </c>
      <c r="W20" s="34">
        <f>托嬰中心19!B23</f>
        <v>0</v>
      </c>
      <c r="X20" s="34">
        <f>托嬰中心19!B24</f>
        <v>0</v>
      </c>
      <c r="Y20" s="34">
        <f>托嬰中心19!B25</f>
        <v>0</v>
      </c>
      <c r="Z20" s="34">
        <f>托嬰中心19!B26</f>
        <v>0</v>
      </c>
    </row>
    <row r="21" spans="1:26" ht="19.95" customHeight="1" x14ac:dyDescent="0.3">
      <c r="A21" s="3" t="s">
        <v>51</v>
      </c>
      <c r="B21" s="33">
        <f>托嬰中心20!A6</f>
        <v>0</v>
      </c>
      <c r="C21" s="33">
        <f>托嬰中心20!B6</f>
        <v>0</v>
      </c>
      <c r="D21" s="4">
        <f>托嬰中心20!N2</f>
        <v>0</v>
      </c>
      <c r="E21" s="28">
        <f>托嬰中心20!D6</f>
        <v>0</v>
      </c>
      <c r="F21" s="28">
        <f>托嬰中心20!E6</f>
        <v>0</v>
      </c>
      <c r="G21" s="34" t="str">
        <f>托嬰中心20!F6</f>
        <v/>
      </c>
      <c r="H21" s="34">
        <f>托嬰中心20!B8</f>
        <v>0</v>
      </c>
      <c r="I21" s="34">
        <f>托嬰中心20!B9</f>
        <v>0</v>
      </c>
      <c r="J21" s="34">
        <f>托嬰中心20!B10</f>
        <v>0</v>
      </c>
      <c r="K21" s="34">
        <f>托嬰中心20!B11</f>
        <v>0</v>
      </c>
      <c r="L21" s="34">
        <f>托嬰中心20!B12</f>
        <v>0</v>
      </c>
      <c r="M21" s="34">
        <f>托嬰中心20!B13</f>
        <v>0</v>
      </c>
      <c r="N21" s="34">
        <f>托嬰中心20!B14</f>
        <v>0</v>
      </c>
      <c r="O21" s="34">
        <f>托嬰中心20!B15</f>
        <v>0</v>
      </c>
      <c r="P21" s="34">
        <f>托嬰中心20!B16</f>
        <v>0</v>
      </c>
      <c r="Q21" s="34">
        <f>托嬰中心20!B17</f>
        <v>0</v>
      </c>
      <c r="R21" s="34">
        <f>托嬰中心20!B18</f>
        <v>0</v>
      </c>
      <c r="S21" s="34">
        <f>托嬰中心20!B19</f>
        <v>0</v>
      </c>
      <c r="T21" s="34">
        <f>托嬰中心20!B20</f>
        <v>0</v>
      </c>
      <c r="U21" s="34">
        <f>托嬰中心20!B21</f>
        <v>0</v>
      </c>
      <c r="V21" s="34">
        <f>托嬰中心20!B22</f>
        <v>0</v>
      </c>
      <c r="W21" s="34">
        <f>托嬰中心20!B23</f>
        <v>0</v>
      </c>
      <c r="X21" s="34">
        <f>托嬰中心20!B24</f>
        <v>0</v>
      </c>
      <c r="Y21" s="34">
        <f>托嬰中心20!B25</f>
        <v>0</v>
      </c>
      <c r="Z21" s="34">
        <f>托嬰中心20!B26</f>
        <v>0</v>
      </c>
    </row>
    <row r="22" spans="1:26" ht="19.95" customHeight="1" x14ac:dyDescent="0.3">
      <c r="A22" s="3" t="s">
        <v>52</v>
      </c>
      <c r="B22" s="33">
        <f>托嬰中心21!A6</f>
        <v>0</v>
      </c>
      <c r="C22" s="33">
        <f>托嬰中心21!B6</f>
        <v>0</v>
      </c>
      <c r="D22" s="4">
        <f>托嬰中心21!N2</f>
        <v>0</v>
      </c>
      <c r="E22" s="28">
        <f>托嬰中心21!D6</f>
        <v>0</v>
      </c>
      <c r="F22" s="28">
        <f>托嬰中心21!E6</f>
        <v>0</v>
      </c>
      <c r="G22" s="34" t="str">
        <f>托嬰中心21!F6</f>
        <v/>
      </c>
      <c r="H22" s="34">
        <f>托嬰中心21!B8</f>
        <v>0</v>
      </c>
      <c r="I22" s="34">
        <f>托嬰中心21!B9</f>
        <v>0</v>
      </c>
      <c r="J22" s="34">
        <f>托嬰中心21!B10</f>
        <v>0</v>
      </c>
      <c r="K22" s="34">
        <f>托嬰中心21!B11</f>
        <v>0</v>
      </c>
      <c r="L22" s="34">
        <f>托嬰中心21!B12</f>
        <v>0</v>
      </c>
      <c r="M22" s="34">
        <f>托嬰中心21!B13</f>
        <v>0</v>
      </c>
      <c r="N22" s="34">
        <f>托嬰中心21!B14</f>
        <v>0</v>
      </c>
      <c r="O22" s="34">
        <f>托嬰中心21!B15</f>
        <v>0</v>
      </c>
      <c r="P22" s="34">
        <f>托嬰中心21!B16</f>
        <v>0</v>
      </c>
      <c r="Q22" s="34">
        <f>托嬰中心21!B17</f>
        <v>0</v>
      </c>
      <c r="R22" s="34">
        <f>托嬰中心21!B18</f>
        <v>0</v>
      </c>
      <c r="S22" s="34">
        <f>托嬰中心21!B19</f>
        <v>0</v>
      </c>
      <c r="T22" s="34">
        <f>托嬰中心21!B20</f>
        <v>0</v>
      </c>
      <c r="U22" s="34">
        <f>托嬰中心21!B21</f>
        <v>0</v>
      </c>
      <c r="V22" s="34">
        <f>托嬰中心21!B22</f>
        <v>0</v>
      </c>
      <c r="W22" s="34">
        <f>托嬰中心21!B23</f>
        <v>0</v>
      </c>
      <c r="X22" s="34">
        <f>托嬰中心21!B24</f>
        <v>0</v>
      </c>
      <c r="Y22" s="34">
        <f>托嬰中心21!B25</f>
        <v>0</v>
      </c>
      <c r="Z22" s="34">
        <f>托嬰中心21!B26</f>
        <v>0</v>
      </c>
    </row>
    <row r="23" spans="1:26" ht="19.95" customHeight="1" x14ac:dyDescent="0.3">
      <c r="A23" s="3" t="s">
        <v>53</v>
      </c>
      <c r="B23" s="33">
        <f>托嬰中心22!A6</f>
        <v>0</v>
      </c>
      <c r="C23" s="33">
        <f>托嬰中心22!B6</f>
        <v>0</v>
      </c>
      <c r="D23" s="4">
        <f>托嬰中心22!N2</f>
        <v>0</v>
      </c>
      <c r="E23" s="28">
        <f>托嬰中心22!D6</f>
        <v>0</v>
      </c>
      <c r="F23" s="28">
        <f>托嬰中心22!E6</f>
        <v>0</v>
      </c>
      <c r="G23" s="34" t="str">
        <f>托嬰中心22!F6</f>
        <v/>
      </c>
      <c r="H23" s="34">
        <f>托嬰中心22!B8</f>
        <v>0</v>
      </c>
      <c r="I23" s="34">
        <f>托嬰中心22!B9</f>
        <v>0</v>
      </c>
      <c r="J23" s="34">
        <f>托嬰中心22!B10</f>
        <v>0</v>
      </c>
      <c r="K23" s="34">
        <f>托嬰中心22!B11</f>
        <v>0</v>
      </c>
      <c r="L23" s="34">
        <f>托嬰中心22!B12</f>
        <v>0</v>
      </c>
      <c r="M23" s="34">
        <f>托嬰中心22!B13</f>
        <v>0</v>
      </c>
      <c r="N23" s="34">
        <f>托嬰中心22!B14</f>
        <v>0</v>
      </c>
      <c r="O23" s="34">
        <f>托嬰中心22!B15</f>
        <v>0</v>
      </c>
      <c r="P23" s="34">
        <f>托嬰中心22!B16</f>
        <v>0</v>
      </c>
      <c r="Q23" s="34">
        <f>托嬰中心22!B17</f>
        <v>0</v>
      </c>
      <c r="R23" s="34">
        <f>托嬰中心22!B18</f>
        <v>0</v>
      </c>
      <c r="S23" s="34">
        <f>托嬰中心22!B19</f>
        <v>0</v>
      </c>
      <c r="T23" s="34">
        <f>托嬰中心22!B20</f>
        <v>0</v>
      </c>
      <c r="U23" s="34">
        <f>托嬰中心22!B21</f>
        <v>0</v>
      </c>
      <c r="V23" s="34">
        <f>托嬰中心22!B22</f>
        <v>0</v>
      </c>
      <c r="W23" s="34">
        <f>托嬰中心22!B23</f>
        <v>0</v>
      </c>
      <c r="X23" s="34">
        <f>托嬰中心22!B24</f>
        <v>0</v>
      </c>
      <c r="Y23" s="34">
        <f>托嬰中心22!B25</f>
        <v>0</v>
      </c>
      <c r="Z23" s="34">
        <f>托嬰中心22!B26</f>
        <v>0</v>
      </c>
    </row>
    <row r="24" spans="1:26" ht="19.95" customHeight="1" x14ac:dyDescent="0.3">
      <c r="A24" s="3" t="s">
        <v>54</v>
      </c>
      <c r="B24" s="33">
        <f>托嬰中心23!A6</f>
        <v>0</v>
      </c>
      <c r="C24" s="33">
        <f>托嬰中心23!B6</f>
        <v>0</v>
      </c>
      <c r="D24" s="4">
        <f>托嬰中心23!N2</f>
        <v>0</v>
      </c>
      <c r="E24" s="28">
        <f>托嬰中心23!D6</f>
        <v>0</v>
      </c>
      <c r="F24" s="28">
        <f>托嬰中心23!E6</f>
        <v>0</v>
      </c>
      <c r="G24" s="34" t="str">
        <f>托嬰中心23!F6</f>
        <v/>
      </c>
      <c r="H24" s="34">
        <f>托嬰中心23!B8</f>
        <v>0</v>
      </c>
      <c r="I24" s="34">
        <f>托嬰中心23!B9</f>
        <v>0</v>
      </c>
      <c r="J24" s="34">
        <f>托嬰中心23!B10</f>
        <v>0</v>
      </c>
      <c r="K24" s="34">
        <f>托嬰中心23!B11</f>
        <v>0</v>
      </c>
      <c r="L24" s="34">
        <f>托嬰中心23!B12</f>
        <v>0</v>
      </c>
      <c r="M24" s="34">
        <f>托嬰中心23!B13</f>
        <v>0</v>
      </c>
      <c r="N24" s="34">
        <f>托嬰中心23!B14</f>
        <v>0</v>
      </c>
      <c r="O24" s="34">
        <f>托嬰中心23!B15</f>
        <v>0</v>
      </c>
      <c r="P24" s="34">
        <f>托嬰中心23!B16</f>
        <v>0</v>
      </c>
      <c r="Q24" s="34">
        <f>托嬰中心23!B17</f>
        <v>0</v>
      </c>
      <c r="R24" s="34">
        <f>托嬰中心23!B18</f>
        <v>0</v>
      </c>
      <c r="S24" s="34">
        <f>托嬰中心23!B19</f>
        <v>0</v>
      </c>
      <c r="T24" s="34">
        <f>托嬰中心23!B20</f>
        <v>0</v>
      </c>
      <c r="U24" s="34">
        <f>托嬰中心23!B21</f>
        <v>0</v>
      </c>
      <c r="V24" s="34">
        <f>托嬰中心23!B22</f>
        <v>0</v>
      </c>
      <c r="W24" s="34">
        <f>托嬰中心23!B23</f>
        <v>0</v>
      </c>
      <c r="X24" s="34">
        <f>托嬰中心23!B24</f>
        <v>0</v>
      </c>
      <c r="Y24" s="34">
        <f>托嬰中心23!B25</f>
        <v>0</v>
      </c>
      <c r="Z24" s="34">
        <f>托嬰中心23!B26</f>
        <v>0</v>
      </c>
    </row>
    <row r="25" spans="1:26" ht="19.95" customHeight="1" x14ac:dyDescent="0.3">
      <c r="A25" s="3" t="s">
        <v>55</v>
      </c>
      <c r="B25" s="33">
        <f>托嬰中心24!A6</f>
        <v>0</v>
      </c>
      <c r="C25" s="33">
        <f>托嬰中心24!B6</f>
        <v>0</v>
      </c>
      <c r="D25" s="4">
        <f>托嬰中心24!N2</f>
        <v>0</v>
      </c>
      <c r="E25" s="28">
        <f>托嬰中心24!D6</f>
        <v>0</v>
      </c>
      <c r="F25" s="28">
        <f>托嬰中心24!E6</f>
        <v>0</v>
      </c>
      <c r="G25" s="34" t="str">
        <f>托嬰中心24!F6</f>
        <v/>
      </c>
      <c r="H25" s="34">
        <f>托嬰中心24!B8</f>
        <v>0</v>
      </c>
      <c r="I25" s="34">
        <f>托嬰中心24!B9</f>
        <v>0</v>
      </c>
      <c r="J25" s="34">
        <f>托嬰中心24!B10</f>
        <v>0</v>
      </c>
      <c r="K25" s="34">
        <f>托嬰中心24!B11</f>
        <v>0</v>
      </c>
      <c r="L25" s="34">
        <f>托嬰中心24!B12</f>
        <v>0</v>
      </c>
      <c r="M25" s="34">
        <f>托嬰中心24!B13</f>
        <v>0</v>
      </c>
      <c r="N25" s="34">
        <f>托嬰中心24!B14</f>
        <v>0</v>
      </c>
      <c r="O25" s="34">
        <f>托嬰中心24!B15</f>
        <v>0</v>
      </c>
      <c r="P25" s="34">
        <f>托嬰中心24!B16</f>
        <v>0</v>
      </c>
      <c r="Q25" s="34">
        <f>托嬰中心24!B17</f>
        <v>0</v>
      </c>
      <c r="R25" s="34">
        <f>托嬰中心24!B18</f>
        <v>0</v>
      </c>
      <c r="S25" s="34">
        <f>托嬰中心24!B19</f>
        <v>0</v>
      </c>
      <c r="T25" s="34">
        <f>托嬰中心24!B20</f>
        <v>0</v>
      </c>
      <c r="U25" s="34">
        <f>托嬰中心24!B21</f>
        <v>0</v>
      </c>
      <c r="V25" s="34">
        <f>托嬰中心24!B22</f>
        <v>0</v>
      </c>
      <c r="W25" s="34">
        <f>托嬰中心24!B23</f>
        <v>0</v>
      </c>
      <c r="X25" s="34">
        <f>托嬰中心24!B24</f>
        <v>0</v>
      </c>
      <c r="Y25" s="34">
        <f>托嬰中心24!B25</f>
        <v>0</v>
      </c>
      <c r="Z25" s="34">
        <f>托嬰中心24!B26</f>
        <v>0</v>
      </c>
    </row>
    <row r="26" spans="1:26" ht="19.95" customHeight="1" x14ac:dyDescent="0.3">
      <c r="A26" s="3" t="s">
        <v>56</v>
      </c>
      <c r="B26" s="33">
        <f>托嬰中心25!A6</f>
        <v>0</v>
      </c>
      <c r="C26" s="33">
        <f>托嬰中心25!B6</f>
        <v>0</v>
      </c>
      <c r="D26" s="4">
        <f>托嬰中心25!N2</f>
        <v>0</v>
      </c>
      <c r="E26" s="28">
        <f>托嬰中心25!D6</f>
        <v>0</v>
      </c>
      <c r="F26" s="28">
        <f>托嬰中心25!E6</f>
        <v>0</v>
      </c>
      <c r="G26" s="34" t="str">
        <f>托嬰中心25!F6</f>
        <v/>
      </c>
      <c r="H26" s="34">
        <f>托嬰中心25!B8</f>
        <v>0</v>
      </c>
      <c r="I26" s="34">
        <f>托嬰中心25!B9</f>
        <v>0</v>
      </c>
      <c r="J26" s="34">
        <f>托嬰中心25!B10</f>
        <v>0</v>
      </c>
      <c r="K26" s="34">
        <f>托嬰中心25!B11</f>
        <v>0</v>
      </c>
      <c r="L26" s="34">
        <f>托嬰中心25!B12</f>
        <v>0</v>
      </c>
      <c r="M26" s="34">
        <f>托嬰中心25!B13</f>
        <v>0</v>
      </c>
      <c r="N26" s="34">
        <f>托嬰中心25!B14</f>
        <v>0</v>
      </c>
      <c r="O26" s="34">
        <f>托嬰中心25!B15</f>
        <v>0</v>
      </c>
      <c r="P26" s="34">
        <f>托嬰中心25!B16</f>
        <v>0</v>
      </c>
      <c r="Q26" s="34">
        <f>托嬰中心25!B17</f>
        <v>0</v>
      </c>
      <c r="R26" s="34">
        <f>托嬰中心25!B18</f>
        <v>0</v>
      </c>
      <c r="S26" s="34">
        <f>托嬰中心25!B19</f>
        <v>0</v>
      </c>
      <c r="T26" s="34">
        <f>托嬰中心25!B20</f>
        <v>0</v>
      </c>
      <c r="U26" s="34">
        <f>托嬰中心25!B21</f>
        <v>0</v>
      </c>
      <c r="V26" s="34">
        <f>托嬰中心25!B22</f>
        <v>0</v>
      </c>
      <c r="W26" s="34">
        <f>托嬰中心25!B23</f>
        <v>0</v>
      </c>
      <c r="X26" s="34">
        <f>托嬰中心25!B24</f>
        <v>0</v>
      </c>
      <c r="Y26" s="34">
        <f>托嬰中心25!B25</f>
        <v>0</v>
      </c>
      <c r="Z26" s="34">
        <f>托嬰中心25!B26</f>
        <v>0</v>
      </c>
    </row>
    <row r="27" spans="1:26" ht="19.95" customHeight="1" x14ac:dyDescent="0.3">
      <c r="A27" s="3" t="s">
        <v>57</v>
      </c>
      <c r="B27" s="33">
        <f>托嬰中心26!A6</f>
        <v>0</v>
      </c>
      <c r="C27" s="33">
        <f>托嬰中心26!B6</f>
        <v>0</v>
      </c>
      <c r="D27" s="4">
        <f>托嬰中心26!N2</f>
        <v>0</v>
      </c>
      <c r="E27" s="28">
        <f>托嬰中心26!D6</f>
        <v>0</v>
      </c>
      <c r="F27" s="28">
        <f>托嬰中心26!E6</f>
        <v>0</v>
      </c>
      <c r="G27" s="34" t="str">
        <f>托嬰中心26!F6</f>
        <v/>
      </c>
      <c r="H27" s="34">
        <f>托嬰中心26!B8</f>
        <v>0</v>
      </c>
      <c r="I27" s="34">
        <f>托嬰中心26!B9</f>
        <v>0</v>
      </c>
      <c r="J27" s="34">
        <f>托嬰中心26!B10</f>
        <v>0</v>
      </c>
      <c r="K27" s="34">
        <f>托嬰中心26!B11</f>
        <v>0</v>
      </c>
      <c r="L27" s="34">
        <f>托嬰中心26!B12</f>
        <v>0</v>
      </c>
      <c r="M27" s="34">
        <f>托嬰中心26!B13</f>
        <v>0</v>
      </c>
      <c r="N27" s="34">
        <f>托嬰中心26!B14</f>
        <v>0</v>
      </c>
      <c r="O27" s="34">
        <f>托嬰中心26!B15</f>
        <v>0</v>
      </c>
      <c r="P27" s="34">
        <f>托嬰中心26!B16</f>
        <v>0</v>
      </c>
      <c r="Q27" s="34">
        <f>托嬰中心26!B17</f>
        <v>0</v>
      </c>
      <c r="R27" s="34">
        <f>托嬰中心26!B18</f>
        <v>0</v>
      </c>
      <c r="S27" s="34">
        <f>托嬰中心26!B19</f>
        <v>0</v>
      </c>
      <c r="T27" s="34">
        <f>托嬰中心26!B20</f>
        <v>0</v>
      </c>
      <c r="U27" s="34">
        <f>托嬰中心26!B21</f>
        <v>0</v>
      </c>
      <c r="V27" s="34">
        <f>托嬰中心26!B22</f>
        <v>0</v>
      </c>
      <c r="W27" s="34">
        <f>托嬰中心26!B23</f>
        <v>0</v>
      </c>
      <c r="X27" s="34">
        <f>托嬰中心26!B24</f>
        <v>0</v>
      </c>
      <c r="Y27" s="34">
        <f>托嬰中心26!B25</f>
        <v>0</v>
      </c>
      <c r="Z27" s="34">
        <f>托嬰中心26!B26</f>
        <v>0</v>
      </c>
    </row>
    <row r="28" spans="1:26" ht="19.95" customHeight="1" x14ac:dyDescent="0.3">
      <c r="A28" s="3" t="s">
        <v>58</v>
      </c>
      <c r="B28" s="33">
        <f>托嬰中心27!A6</f>
        <v>0</v>
      </c>
      <c r="C28" s="33">
        <f>托嬰中心27!B6</f>
        <v>0</v>
      </c>
      <c r="D28" s="4">
        <f>托嬰中心27!N2</f>
        <v>0</v>
      </c>
      <c r="E28" s="28">
        <f>托嬰中心27!D6</f>
        <v>0</v>
      </c>
      <c r="F28" s="28">
        <f>托嬰中心27!E6</f>
        <v>0</v>
      </c>
      <c r="G28" s="34" t="str">
        <f>托嬰中心27!F6</f>
        <v/>
      </c>
      <c r="H28" s="34">
        <f>托嬰中心27!B8</f>
        <v>0</v>
      </c>
      <c r="I28" s="34">
        <f>托嬰中心27!B9</f>
        <v>0</v>
      </c>
      <c r="J28" s="34">
        <f>托嬰中心27!B10</f>
        <v>0</v>
      </c>
      <c r="K28" s="34">
        <f>托嬰中心27!B11</f>
        <v>0</v>
      </c>
      <c r="L28" s="34">
        <f>托嬰中心27!B12</f>
        <v>0</v>
      </c>
      <c r="M28" s="34">
        <f>托嬰中心27!B13</f>
        <v>0</v>
      </c>
      <c r="N28" s="34">
        <f>托嬰中心27!B14</f>
        <v>0</v>
      </c>
      <c r="O28" s="34">
        <f>托嬰中心27!B15</f>
        <v>0</v>
      </c>
      <c r="P28" s="34">
        <f>托嬰中心27!B16</f>
        <v>0</v>
      </c>
      <c r="Q28" s="34">
        <f>托嬰中心27!B17</f>
        <v>0</v>
      </c>
      <c r="R28" s="34">
        <f>托嬰中心27!B18</f>
        <v>0</v>
      </c>
      <c r="S28" s="34">
        <f>托嬰中心27!B19</f>
        <v>0</v>
      </c>
      <c r="T28" s="34">
        <f>托嬰中心27!B20</f>
        <v>0</v>
      </c>
      <c r="U28" s="34">
        <f>托嬰中心27!B21</f>
        <v>0</v>
      </c>
      <c r="V28" s="34">
        <f>托嬰中心27!B22</f>
        <v>0</v>
      </c>
      <c r="W28" s="34">
        <f>托嬰中心27!B23</f>
        <v>0</v>
      </c>
      <c r="X28" s="34">
        <f>托嬰中心27!B24</f>
        <v>0</v>
      </c>
      <c r="Y28" s="34">
        <f>托嬰中心27!B25</f>
        <v>0</v>
      </c>
      <c r="Z28" s="34">
        <f>托嬰中心27!B26</f>
        <v>0</v>
      </c>
    </row>
    <row r="29" spans="1:26" ht="19.95" customHeight="1" x14ac:dyDescent="0.3">
      <c r="A29" s="3" t="s">
        <v>59</v>
      </c>
      <c r="B29" s="33">
        <f>托嬰中心28!A6</f>
        <v>0</v>
      </c>
      <c r="C29" s="33">
        <f>托嬰中心28!B6</f>
        <v>0</v>
      </c>
      <c r="D29" s="4">
        <f>托嬰中心28!N2</f>
        <v>0</v>
      </c>
      <c r="E29" s="28">
        <f>托嬰中心28!D6</f>
        <v>0</v>
      </c>
      <c r="F29" s="28">
        <f>托嬰中心28!E6</f>
        <v>0</v>
      </c>
      <c r="G29" s="34" t="str">
        <f>托嬰中心28!F6</f>
        <v/>
      </c>
      <c r="H29" s="34">
        <f>托嬰中心28!B8</f>
        <v>0</v>
      </c>
      <c r="I29" s="34">
        <f>托嬰中心28!B9</f>
        <v>0</v>
      </c>
      <c r="J29" s="34">
        <f>托嬰中心28!B10</f>
        <v>0</v>
      </c>
      <c r="K29" s="34">
        <f>托嬰中心28!B11</f>
        <v>0</v>
      </c>
      <c r="L29" s="34">
        <f>托嬰中心28!B12</f>
        <v>0</v>
      </c>
      <c r="M29" s="34">
        <f>托嬰中心28!B13</f>
        <v>0</v>
      </c>
      <c r="N29" s="34">
        <f>托嬰中心28!B14</f>
        <v>0</v>
      </c>
      <c r="O29" s="34">
        <f>托嬰中心28!B15</f>
        <v>0</v>
      </c>
      <c r="P29" s="34">
        <f>托嬰中心28!B16</f>
        <v>0</v>
      </c>
      <c r="Q29" s="34">
        <f>托嬰中心28!B17</f>
        <v>0</v>
      </c>
      <c r="R29" s="34">
        <f>托嬰中心28!B18</f>
        <v>0</v>
      </c>
      <c r="S29" s="34">
        <f>托嬰中心28!B19</f>
        <v>0</v>
      </c>
      <c r="T29" s="34">
        <f>托嬰中心28!B20</f>
        <v>0</v>
      </c>
      <c r="U29" s="34">
        <f>托嬰中心28!B21</f>
        <v>0</v>
      </c>
      <c r="V29" s="34">
        <f>托嬰中心28!B22</f>
        <v>0</v>
      </c>
      <c r="W29" s="34">
        <f>托嬰中心28!B23</f>
        <v>0</v>
      </c>
      <c r="X29" s="34">
        <f>托嬰中心28!B24</f>
        <v>0</v>
      </c>
      <c r="Y29" s="34">
        <f>托嬰中心28!B25</f>
        <v>0</v>
      </c>
      <c r="Z29" s="34">
        <f>托嬰中心28!B26</f>
        <v>0</v>
      </c>
    </row>
    <row r="30" spans="1:26" ht="19.95" customHeight="1" x14ac:dyDescent="0.3">
      <c r="A30" s="3" t="s">
        <v>60</v>
      </c>
      <c r="B30" s="33">
        <f>托嬰中心29!A6</f>
        <v>0</v>
      </c>
      <c r="C30" s="33">
        <f>托嬰中心29!B6</f>
        <v>0</v>
      </c>
      <c r="D30" s="4">
        <f>托嬰中心29!N2</f>
        <v>0</v>
      </c>
      <c r="E30" s="28">
        <f>托嬰中心29!D6</f>
        <v>0</v>
      </c>
      <c r="F30" s="28">
        <f>托嬰中心29!E6</f>
        <v>0</v>
      </c>
      <c r="G30" s="34" t="str">
        <f>托嬰中心29!F6</f>
        <v/>
      </c>
      <c r="H30" s="34">
        <f>托嬰中心29!B8</f>
        <v>0</v>
      </c>
      <c r="I30" s="34">
        <f>托嬰中心29!B9</f>
        <v>0</v>
      </c>
      <c r="J30" s="34">
        <f>托嬰中心29!B10</f>
        <v>0</v>
      </c>
      <c r="K30" s="34">
        <f>托嬰中心29!B11</f>
        <v>0</v>
      </c>
      <c r="L30" s="34">
        <f>托嬰中心29!B12</f>
        <v>0</v>
      </c>
      <c r="M30" s="34">
        <f>托嬰中心29!B13</f>
        <v>0</v>
      </c>
      <c r="N30" s="34">
        <f>托嬰中心29!B14</f>
        <v>0</v>
      </c>
      <c r="O30" s="34">
        <f>托嬰中心29!B15</f>
        <v>0</v>
      </c>
      <c r="P30" s="34">
        <f>托嬰中心29!B16</f>
        <v>0</v>
      </c>
      <c r="Q30" s="34">
        <f>托嬰中心29!B17</f>
        <v>0</v>
      </c>
      <c r="R30" s="34">
        <f>托嬰中心29!B18</f>
        <v>0</v>
      </c>
      <c r="S30" s="34">
        <f>托嬰中心29!B19</f>
        <v>0</v>
      </c>
      <c r="T30" s="34">
        <f>托嬰中心29!B20</f>
        <v>0</v>
      </c>
      <c r="U30" s="34">
        <f>托嬰中心29!B21</f>
        <v>0</v>
      </c>
      <c r="V30" s="34">
        <f>托嬰中心29!B22</f>
        <v>0</v>
      </c>
      <c r="W30" s="34">
        <f>托嬰中心29!B23</f>
        <v>0</v>
      </c>
      <c r="X30" s="34">
        <f>托嬰中心29!B24</f>
        <v>0</v>
      </c>
      <c r="Y30" s="34">
        <f>托嬰中心29!B25</f>
        <v>0</v>
      </c>
      <c r="Z30" s="34">
        <f>托嬰中心29!B26</f>
        <v>0</v>
      </c>
    </row>
    <row r="31" spans="1:26" ht="19.95" customHeight="1" x14ac:dyDescent="0.3">
      <c r="A31" s="3" t="s">
        <v>61</v>
      </c>
      <c r="B31" s="33">
        <f>托嬰中心30!A6</f>
        <v>0</v>
      </c>
      <c r="C31" s="33">
        <f>托嬰中心30!B6</f>
        <v>0</v>
      </c>
      <c r="D31" s="4">
        <f>托嬰中心30!N2</f>
        <v>0</v>
      </c>
      <c r="E31" s="28">
        <f>托嬰中心30!D6</f>
        <v>0</v>
      </c>
      <c r="F31" s="28">
        <f>托嬰中心30!E6</f>
        <v>0</v>
      </c>
      <c r="G31" s="34" t="str">
        <f>托嬰中心30!F6</f>
        <v/>
      </c>
      <c r="H31" s="34">
        <f>托嬰中心30!B8</f>
        <v>0</v>
      </c>
      <c r="I31" s="34">
        <f>托嬰中心30!B9</f>
        <v>0</v>
      </c>
      <c r="J31" s="34">
        <f>托嬰中心30!B10</f>
        <v>0</v>
      </c>
      <c r="K31" s="34">
        <f>托嬰中心30!B11</f>
        <v>0</v>
      </c>
      <c r="L31" s="34">
        <f>托嬰中心30!B12</f>
        <v>0</v>
      </c>
      <c r="M31" s="34">
        <f>托嬰中心30!B13</f>
        <v>0</v>
      </c>
      <c r="N31" s="34">
        <f>托嬰中心30!B14</f>
        <v>0</v>
      </c>
      <c r="O31" s="34">
        <f>托嬰中心30!B15</f>
        <v>0</v>
      </c>
      <c r="P31" s="34">
        <f>托嬰中心30!B16</f>
        <v>0</v>
      </c>
      <c r="Q31" s="34">
        <f>托嬰中心30!B17</f>
        <v>0</v>
      </c>
      <c r="R31" s="34">
        <f>托嬰中心30!B18</f>
        <v>0</v>
      </c>
      <c r="S31" s="34">
        <f>托嬰中心30!B19</f>
        <v>0</v>
      </c>
      <c r="T31" s="34">
        <f>托嬰中心30!B20</f>
        <v>0</v>
      </c>
      <c r="U31" s="34">
        <f>托嬰中心30!B21</f>
        <v>0</v>
      </c>
      <c r="V31" s="34">
        <f>托嬰中心30!B22</f>
        <v>0</v>
      </c>
      <c r="W31" s="34">
        <f>托嬰中心30!B23</f>
        <v>0</v>
      </c>
      <c r="X31" s="34">
        <f>托嬰中心30!B24</f>
        <v>0</v>
      </c>
      <c r="Y31" s="34">
        <f>托嬰中心30!B25</f>
        <v>0</v>
      </c>
      <c r="Z31" s="34">
        <f>托嬰中心30!B26</f>
        <v>0</v>
      </c>
    </row>
  </sheetData>
  <sheetProtection password="A754" sheet="1" scenarios="1" formatCells="0" formatColumns="0" formatRows="0" insertRows="0" deleteRows="0" sort="0" autoFilter="0"/>
  <phoneticPr fontId="2" type="noConversion"/>
  <printOptions horizontalCentered="1"/>
  <pageMargins left="0.74803149606299213" right="0.74803149606299213" top="0.98425196850393704" bottom="0.98425196850393704" header="0.51181102362204722" footer="0.51181102362204722"/>
  <pageSetup paperSize="9" scale="52" fitToHeight="0" orientation="landscape" r:id="rId1"/>
  <headerFooter alignWithMargins="0">
    <oddHeader>&amp;C&amp;"標楷體,標準"&amp;20 107年托嬰中心感染管制查核(輔導)結果  &amp;A</oddHeader>
    <oddFooter>第 &amp;P 頁，共 &amp;N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
  <dimension ref="A1:R83"/>
  <sheetViews>
    <sheetView showGridLines="0" zoomScale="70" zoomScaleNormal="70" workbookViewId="0">
      <pane ySplit="7" topLeftCell="A8" activePane="bottomLeft" state="frozen"/>
      <selection activeCell="B4" sqref="B4:C4"/>
      <selection pane="bottomLeft" activeCell="E6" sqref="E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0" t="s">
        <v>3</v>
      </c>
      <c r="E5" s="50"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20" t="s">
        <v>15</v>
      </c>
      <c r="B7" s="20"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22" t="s">
        <v>2</v>
      </c>
      <c r="I8" s="22" t="s">
        <v>2</v>
      </c>
      <c r="J8" s="53"/>
      <c r="K8" s="13" t="s">
        <v>2</v>
      </c>
      <c r="L8" s="22" t="s">
        <v>2</v>
      </c>
      <c r="M8" s="22" t="s">
        <v>2</v>
      </c>
      <c r="N8" s="52"/>
      <c r="O8" s="44"/>
      <c r="P8" s="44"/>
    </row>
    <row r="9" spans="1:16" ht="70.2" customHeight="1" x14ac:dyDescent="0.3">
      <c r="A9" s="17" t="s">
        <v>90</v>
      </c>
      <c r="B9" s="51"/>
      <c r="C9" s="89"/>
      <c r="D9" s="89"/>
      <c r="E9" s="89"/>
      <c r="F9" s="90"/>
      <c r="G9" s="14" t="s">
        <v>2</v>
      </c>
      <c r="H9" s="22" t="s">
        <v>2</v>
      </c>
      <c r="I9" s="22" t="s">
        <v>2</v>
      </c>
      <c r="J9" s="53"/>
      <c r="K9" s="13" t="s">
        <v>2</v>
      </c>
      <c r="L9" s="22" t="s">
        <v>2</v>
      </c>
      <c r="M9" s="22" t="s">
        <v>2</v>
      </c>
      <c r="N9" s="52"/>
      <c r="O9" s="44"/>
      <c r="P9" s="44"/>
    </row>
    <row r="10" spans="1:16" ht="70.2" customHeight="1" x14ac:dyDescent="0.3">
      <c r="A10" s="17" t="s">
        <v>29</v>
      </c>
      <c r="B10" s="51"/>
      <c r="C10" s="89"/>
      <c r="D10" s="89"/>
      <c r="E10" s="89"/>
      <c r="F10" s="90"/>
      <c r="G10" s="14" t="s">
        <v>2</v>
      </c>
      <c r="H10" s="22" t="s">
        <v>116</v>
      </c>
      <c r="I10" s="22" t="s">
        <v>2</v>
      </c>
      <c r="J10" s="53"/>
      <c r="K10" s="13" t="s">
        <v>2</v>
      </c>
      <c r="L10" s="22" t="s">
        <v>2</v>
      </c>
      <c r="M10" s="22" t="s">
        <v>2</v>
      </c>
      <c r="N10" s="52"/>
      <c r="O10" s="44"/>
      <c r="P10" s="44"/>
    </row>
    <row r="11" spans="1:16" ht="70.2" customHeight="1" x14ac:dyDescent="0.3">
      <c r="A11" s="17" t="s">
        <v>19</v>
      </c>
      <c r="B11" s="51"/>
      <c r="C11" s="89"/>
      <c r="D11" s="89"/>
      <c r="E11" s="89"/>
      <c r="F11" s="90"/>
      <c r="G11" s="14" t="s">
        <v>2</v>
      </c>
      <c r="H11" s="22" t="s">
        <v>2</v>
      </c>
      <c r="I11" s="22" t="s">
        <v>2</v>
      </c>
      <c r="J11" s="53"/>
      <c r="K11" s="13" t="s">
        <v>2</v>
      </c>
      <c r="L11" s="22" t="s">
        <v>2</v>
      </c>
      <c r="M11" s="22" t="s">
        <v>2</v>
      </c>
      <c r="N11" s="52"/>
      <c r="O11" s="44"/>
      <c r="P11" s="44"/>
    </row>
    <row r="12" spans="1:16" ht="100.2" customHeight="1" x14ac:dyDescent="0.3">
      <c r="A12" s="17" t="s">
        <v>30</v>
      </c>
      <c r="B12" s="51"/>
      <c r="C12" s="89"/>
      <c r="D12" s="89"/>
      <c r="E12" s="89"/>
      <c r="F12" s="90"/>
      <c r="G12" s="14" t="s">
        <v>2</v>
      </c>
      <c r="H12" s="22" t="s">
        <v>2</v>
      </c>
      <c r="I12" s="22" t="s">
        <v>2</v>
      </c>
      <c r="J12" s="53"/>
      <c r="K12" s="13" t="s">
        <v>2</v>
      </c>
      <c r="L12" s="22" t="s">
        <v>2</v>
      </c>
      <c r="M12" s="22" t="s">
        <v>2</v>
      </c>
      <c r="N12" s="52"/>
      <c r="O12" s="44"/>
      <c r="P12" s="44"/>
    </row>
    <row r="13" spans="1:16" ht="69.599999999999994" customHeight="1" x14ac:dyDescent="0.3">
      <c r="A13" s="18" t="s">
        <v>20</v>
      </c>
      <c r="B13" s="51"/>
      <c r="C13" s="89"/>
      <c r="D13" s="89"/>
      <c r="E13" s="89"/>
      <c r="F13" s="90"/>
      <c r="G13" s="14" t="s">
        <v>2</v>
      </c>
      <c r="H13" s="22" t="s">
        <v>2</v>
      </c>
      <c r="I13" s="22" t="s">
        <v>2</v>
      </c>
      <c r="J13" s="53"/>
      <c r="K13" s="13" t="s">
        <v>2</v>
      </c>
      <c r="L13" s="22" t="s">
        <v>2</v>
      </c>
      <c r="M13" s="22" t="s">
        <v>2</v>
      </c>
      <c r="N13" s="52"/>
      <c r="O13" s="44"/>
      <c r="P13" s="44"/>
    </row>
    <row r="14" spans="1:16" ht="70.2" customHeight="1" x14ac:dyDescent="0.3">
      <c r="A14" s="18" t="s">
        <v>68</v>
      </c>
      <c r="B14" s="51"/>
      <c r="C14" s="89"/>
      <c r="D14" s="89"/>
      <c r="E14" s="89"/>
      <c r="F14" s="90"/>
      <c r="G14" s="14" t="s">
        <v>2</v>
      </c>
      <c r="H14" s="22" t="s">
        <v>2</v>
      </c>
      <c r="I14" s="22" t="s">
        <v>2</v>
      </c>
      <c r="J14" s="53"/>
      <c r="K14" s="13" t="s">
        <v>2</v>
      </c>
      <c r="L14" s="22" t="s">
        <v>2</v>
      </c>
      <c r="M14" s="22" t="s">
        <v>2</v>
      </c>
      <c r="N14" s="52"/>
      <c r="O14" s="44"/>
      <c r="P14" s="44"/>
    </row>
    <row r="15" spans="1:16" ht="70.2" customHeight="1" x14ac:dyDescent="0.3">
      <c r="A15" s="18" t="s">
        <v>21</v>
      </c>
      <c r="B15" s="51"/>
      <c r="C15" s="89"/>
      <c r="D15" s="89"/>
      <c r="E15" s="89"/>
      <c r="F15" s="90"/>
      <c r="G15" s="14" t="s">
        <v>2</v>
      </c>
      <c r="H15" s="22" t="s">
        <v>2</v>
      </c>
      <c r="I15" s="22" t="s">
        <v>2</v>
      </c>
      <c r="J15" s="53"/>
      <c r="K15" s="13" t="s">
        <v>2</v>
      </c>
      <c r="L15" s="22" t="s">
        <v>2</v>
      </c>
      <c r="M15" s="22" t="s">
        <v>2</v>
      </c>
      <c r="N15" s="52"/>
      <c r="O15" s="44"/>
      <c r="P15" s="44"/>
    </row>
    <row r="16" spans="1:16" ht="100.2" customHeight="1" x14ac:dyDescent="0.3">
      <c r="A16" s="18" t="s">
        <v>31</v>
      </c>
      <c r="B16" s="51"/>
      <c r="C16" s="89"/>
      <c r="D16" s="89"/>
      <c r="E16" s="89"/>
      <c r="F16" s="90"/>
      <c r="G16" s="14" t="s">
        <v>2</v>
      </c>
      <c r="H16" s="22" t="s">
        <v>2</v>
      </c>
      <c r="I16" s="22" t="s">
        <v>2</v>
      </c>
      <c r="J16" s="53"/>
      <c r="K16" s="13" t="s">
        <v>2</v>
      </c>
      <c r="L16" s="22" t="s">
        <v>2</v>
      </c>
      <c r="M16" s="22" t="s">
        <v>2</v>
      </c>
      <c r="N16" s="52"/>
      <c r="O16" s="44"/>
      <c r="P16" s="44"/>
    </row>
    <row r="17" spans="1:16" ht="70.2" customHeight="1" x14ac:dyDescent="0.3">
      <c r="A17" s="18" t="s">
        <v>22</v>
      </c>
      <c r="B17" s="51"/>
      <c r="C17" s="89"/>
      <c r="D17" s="89"/>
      <c r="E17" s="89"/>
      <c r="F17" s="90"/>
      <c r="G17" s="14" t="s">
        <v>2</v>
      </c>
      <c r="H17" s="22" t="s">
        <v>2</v>
      </c>
      <c r="I17" s="22" t="s">
        <v>2</v>
      </c>
      <c r="J17" s="53"/>
      <c r="K17" s="13" t="s">
        <v>2</v>
      </c>
      <c r="L17" s="22" t="s">
        <v>2</v>
      </c>
      <c r="M17" s="22" t="s">
        <v>2</v>
      </c>
      <c r="N17" s="52"/>
      <c r="O17" s="44"/>
      <c r="P17" s="44"/>
    </row>
    <row r="18" spans="1:16" ht="70.2" customHeight="1" x14ac:dyDescent="0.3">
      <c r="A18" s="18" t="s">
        <v>23</v>
      </c>
      <c r="B18" s="51"/>
      <c r="C18" s="89"/>
      <c r="D18" s="89"/>
      <c r="E18" s="89"/>
      <c r="F18" s="90"/>
      <c r="G18" s="14" t="s">
        <v>2</v>
      </c>
      <c r="H18" s="22" t="s">
        <v>2</v>
      </c>
      <c r="I18" s="22" t="s">
        <v>2</v>
      </c>
      <c r="J18" s="53"/>
      <c r="K18" s="13" t="s">
        <v>2</v>
      </c>
      <c r="L18" s="22" t="s">
        <v>2</v>
      </c>
      <c r="M18" s="22" t="s">
        <v>2</v>
      </c>
      <c r="N18" s="52"/>
      <c r="O18" s="44"/>
      <c r="P18" s="44"/>
    </row>
    <row r="19" spans="1:16" ht="70.2" customHeight="1" x14ac:dyDescent="0.3">
      <c r="A19" s="18" t="s">
        <v>24</v>
      </c>
      <c r="B19" s="51"/>
      <c r="C19" s="89"/>
      <c r="D19" s="89"/>
      <c r="E19" s="89"/>
      <c r="F19" s="90"/>
      <c r="G19" s="14" t="s">
        <v>2</v>
      </c>
      <c r="H19" s="22" t="s">
        <v>2</v>
      </c>
      <c r="I19" s="22" t="s">
        <v>2</v>
      </c>
      <c r="J19" s="53"/>
      <c r="K19" s="13" t="s">
        <v>2</v>
      </c>
      <c r="L19" s="22" t="s">
        <v>2</v>
      </c>
      <c r="M19" s="22" t="s">
        <v>2</v>
      </c>
      <c r="N19" s="52"/>
      <c r="O19" s="44"/>
      <c r="P19" s="44"/>
    </row>
    <row r="20" spans="1:16" ht="70.2" customHeight="1" x14ac:dyDescent="0.3">
      <c r="A20" s="18" t="s">
        <v>25</v>
      </c>
      <c r="B20" s="51"/>
      <c r="C20" s="89"/>
      <c r="D20" s="89"/>
      <c r="E20" s="89"/>
      <c r="F20" s="90"/>
      <c r="G20" s="14" t="s">
        <v>2</v>
      </c>
      <c r="H20" s="22" t="s">
        <v>2</v>
      </c>
      <c r="I20" s="22" t="s">
        <v>2</v>
      </c>
      <c r="J20" s="53"/>
      <c r="K20" s="13" t="s">
        <v>2</v>
      </c>
      <c r="L20" s="22" t="s">
        <v>2</v>
      </c>
      <c r="M20" s="22" t="s">
        <v>2</v>
      </c>
      <c r="N20" s="52"/>
      <c r="O20" s="44"/>
      <c r="P20" s="44"/>
    </row>
    <row r="21" spans="1:16" ht="100.2" customHeight="1" x14ac:dyDescent="0.3">
      <c r="A21" s="18" t="s">
        <v>26</v>
      </c>
      <c r="B21" s="51"/>
      <c r="C21" s="89"/>
      <c r="D21" s="89"/>
      <c r="E21" s="89"/>
      <c r="F21" s="90"/>
      <c r="G21" s="14" t="s">
        <v>2</v>
      </c>
      <c r="H21" s="22" t="s">
        <v>2</v>
      </c>
      <c r="I21" s="22" t="s">
        <v>2</v>
      </c>
      <c r="J21" s="53"/>
      <c r="K21" s="13" t="s">
        <v>2</v>
      </c>
      <c r="L21" s="22" t="s">
        <v>2</v>
      </c>
      <c r="M21" s="22" t="s">
        <v>2</v>
      </c>
      <c r="N21" s="52"/>
      <c r="O21" s="44"/>
      <c r="P21" s="44"/>
    </row>
    <row r="22" spans="1:16" ht="70.2" customHeight="1" x14ac:dyDescent="0.3">
      <c r="A22" s="18" t="s">
        <v>27</v>
      </c>
      <c r="B22" s="51"/>
      <c r="C22" s="89"/>
      <c r="D22" s="89"/>
      <c r="E22" s="89"/>
      <c r="F22" s="90"/>
      <c r="G22" s="14" t="s">
        <v>2</v>
      </c>
      <c r="H22" s="22" t="s">
        <v>2</v>
      </c>
      <c r="I22" s="22" t="s">
        <v>2</v>
      </c>
      <c r="J22" s="53"/>
      <c r="K22" s="13" t="s">
        <v>2</v>
      </c>
      <c r="L22" s="22" t="s">
        <v>2</v>
      </c>
      <c r="M22" s="22" t="s">
        <v>2</v>
      </c>
      <c r="N22" s="52"/>
      <c r="O22" s="44"/>
      <c r="P22" s="44"/>
    </row>
    <row r="23" spans="1:16" ht="70.2" customHeight="1" x14ac:dyDescent="0.3">
      <c r="A23" s="18" t="s">
        <v>91</v>
      </c>
      <c r="B23" s="51"/>
      <c r="C23" s="89"/>
      <c r="D23" s="89"/>
      <c r="E23" s="89"/>
      <c r="F23" s="90"/>
      <c r="G23" s="14" t="s">
        <v>2</v>
      </c>
      <c r="H23" s="22" t="s">
        <v>2</v>
      </c>
      <c r="I23" s="22" t="s">
        <v>2</v>
      </c>
      <c r="J23" s="53"/>
      <c r="K23" s="13" t="s">
        <v>2</v>
      </c>
      <c r="L23" s="22" t="s">
        <v>2</v>
      </c>
      <c r="M23" s="22" t="s">
        <v>2</v>
      </c>
      <c r="N23" s="52"/>
      <c r="O23" s="44"/>
      <c r="P23" s="44"/>
    </row>
    <row r="24" spans="1:16" ht="100.2" customHeight="1" x14ac:dyDescent="0.3">
      <c r="A24" s="18" t="s">
        <v>32</v>
      </c>
      <c r="B24" s="51"/>
      <c r="C24" s="89"/>
      <c r="D24" s="89"/>
      <c r="E24" s="89"/>
      <c r="F24" s="90"/>
      <c r="G24" s="14" t="s">
        <v>2</v>
      </c>
      <c r="H24" s="22" t="s">
        <v>2</v>
      </c>
      <c r="I24" s="22" t="s">
        <v>2</v>
      </c>
      <c r="J24" s="53"/>
      <c r="K24" s="13" t="s">
        <v>2</v>
      </c>
      <c r="L24" s="22" t="s">
        <v>2</v>
      </c>
      <c r="M24" s="22" t="s">
        <v>2</v>
      </c>
      <c r="N24" s="52"/>
      <c r="O24" s="44"/>
      <c r="P24" s="44"/>
    </row>
    <row r="25" spans="1:16" ht="99.6" customHeight="1" x14ac:dyDescent="0.3">
      <c r="A25" s="18" t="s">
        <v>92</v>
      </c>
      <c r="B25" s="51"/>
      <c r="C25" s="89"/>
      <c r="D25" s="89"/>
      <c r="E25" s="89"/>
      <c r="F25" s="90"/>
      <c r="G25" s="14" t="s">
        <v>100</v>
      </c>
      <c r="H25" s="22" t="s">
        <v>2</v>
      </c>
      <c r="I25" s="22" t="s">
        <v>2</v>
      </c>
      <c r="J25" s="53"/>
      <c r="K25" s="13" t="s">
        <v>2</v>
      </c>
      <c r="L25" s="22" t="s">
        <v>2</v>
      </c>
      <c r="M25" s="22" t="s">
        <v>2</v>
      </c>
      <c r="N25" s="52"/>
      <c r="O25" s="44"/>
      <c r="P25" s="44"/>
    </row>
    <row r="26" spans="1:16" ht="100.2" customHeight="1" thickBot="1" x14ac:dyDescent="0.35">
      <c r="A26" s="18" t="s">
        <v>101</v>
      </c>
      <c r="B26" s="51"/>
      <c r="C26" s="89"/>
      <c r="D26" s="89"/>
      <c r="E26" s="89"/>
      <c r="F26" s="90"/>
      <c r="G26" s="19" t="s">
        <v>2</v>
      </c>
      <c r="H26" s="21" t="s">
        <v>2</v>
      </c>
      <c r="I26" s="21" t="s">
        <v>2</v>
      </c>
      <c r="J26" s="54"/>
      <c r="K26" s="13" t="s">
        <v>2</v>
      </c>
      <c r="L26" s="22" t="s">
        <v>2</v>
      </c>
      <c r="M26" s="22" t="s">
        <v>2</v>
      </c>
      <c r="N26" s="52"/>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96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22" t="s">
        <v>2</v>
      </c>
      <c r="I31" s="22" t="s">
        <v>2</v>
      </c>
      <c r="J31" s="102"/>
      <c r="K31" s="102"/>
      <c r="L31" s="102"/>
      <c r="M31" s="102"/>
      <c r="N31" s="103"/>
      <c r="O31" s="45"/>
      <c r="P31" s="45"/>
    </row>
    <row r="32" spans="1:16" ht="33" customHeight="1" x14ac:dyDescent="0.3">
      <c r="A32" s="100"/>
      <c r="B32" s="100"/>
      <c r="C32" s="100"/>
      <c r="D32" s="100"/>
      <c r="E32" s="100"/>
      <c r="F32" s="101"/>
      <c r="G32" s="14" t="s">
        <v>2</v>
      </c>
      <c r="H32" s="22" t="s">
        <v>2</v>
      </c>
      <c r="I32" s="22" t="s">
        <v>2</v>
      </c>
      <c r="J32" s="102"/>
      <c r="K32" s="102"/>
      <c r="L32" s="102"/>
      <c r="M32" s="102"/>
      <c r="N32" s="103"/>
      <c r="O32" s="48"/>
      <c r="P32" s="48"/>
    </row>
    <row r="33" spans="1:16" ht="33" customHeight="1" x14ac:dyDescent="0.3">
      <c r="A33" s="100"/>
      <c r="B33" s="100"/>
      <c r="C33" s="100"/>
      <c r="D33" s="100"/>
      <c r="E33" s="100"/>
      <c r="F33" s="101"/>
      <c r="G33" s="14" t="s">
        <v>2</v>
      </c>
      <c r="H33" s="22" t="s">
        <v>2</v>
      </c>
      <c r="I33" s="22" t="s">
        <v>2</v>
      </c>
      <c r="J33" s="102"/>
      <c r="K33" s="102"/>
      <c r="L33" s="102"/>
      <c r="M33" s="102"/>
      <c r="N33" s="103"/>
      <c r="O33" s="48"/>
      <c r="P33" s="48"/>
    </row>
    <row r="34" spans="1:16" ht="33" customHeight="1" x14ac:dyDescent="0.3">
      <c r="A34" s="100"/>
      <c r="B34" s="100"/>
      <c r="C34" s="100"/>
      <c r="D34" s="100"/>
      <c r="E34" s="100"/>
      <c r="F34" s="101"/>
      <c r="G34" s="14" t="s">
        <v>2</v>
      </c>
      <c r="H34" s="22" t="s">
        <v>2</v>
      </c>
      <c r="I34" s="22" t="s">
        <v>2</v>
      </c>
      <c r="J34" s="102"/>
      <c r="K34" s="102"/>
      <c r="L34" s="102"/>
      <c r="M34" s="102"/>
      <c r="N34" s="103"/>
      <c r="O34" s="48"/>
      <c r="P34" s="48"/>
    </row>
    <row r="35" spans="1:16" ht="33" customHeight="1" thickBot="1" x14ac:dyDescent="0.35">
      <c r="A35" s="100"/>
      <c r="B35" s="100"/>
      <c r="C35" s="100"/>
      <c r="D35" s="100"/>
      <c r="E35" s="100"/>
      <c r="F35" s="101"/>
      <c r="G35" s="19" t="s">
        <v>2</v>
      </c>
      <c r="H35" s="21" t="s">
        <v>2</v>
      </c>
      <c r="I35" s="2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K4:M4"/>
    <mergeCell ref="N4:N6"/>
    <mergeCell ref="A29:F30"/>
    <mergeCell ref="A28:F28"/>
    <mergeCell ref="G7:J7"/>
    <mergeCell ref="K7:N7"/>
    <mergeCell ref="A27:N27"/>
    <mergeCell ref="G28:N28"/>
    <mergeCell ref="C26:F26"/>
    <mergeCell ref="C8:F8"/>
    <mergeCell ref="C9:F9"/>
    <mergeCell ref="C15:F15"/>
    <mergeCell ref="C12:F12"/>
    <mergeCell ref="C13:F13"/>
    <mergeCell ref="C14:F14"/>
    <mergeCell ref="C10:F10"/>
    <mergeCell ref="C11:F11"/>
    <mergeCell ref="F4:F5"/>
    <mergeCell ref="C7:F7"/>
    <mergeCell ref="J35:N35"/>
    <mergeCell ref="G29:I29"/>
    <mergeCell ref="J29:N30"/>
    <mergeCell ref="A34:F34"/>
    <mergeCell ref="A31:F31"/>
    <mergeCell ref="A33:F33"/>
    <mergeCell ref="A32:F32"/>
    <mergeCell ref="J31:N31"/>
    <mergeCell ref="J32:N32"/>
    <mergeCell ref="J33:N33"/>
    <mergeCell ref="J34:N34"/>
    <mergeCell ref="A35:F35"/>
    <mergeCell ref="C23:F23"/>
    <mergeCell ref="C24:F24"/>
    <mergeCell ref="C25:F25"/>
    <mergeCell ref="C22:F22"/>
    <mergeCell ref="C16:F16"/>
    <mergeCell ref="C17:F17"/>
    <mergeCell ref="C18:F18"/>
    <mergeCell ref="C19:F19"/>
    <mergeCell ref="C20:F20"/>
    <mergeCell ref="C21:F21"/>
    <mergeCell ref="A1:N1"/>
    <mergeCell ref="A3:F3"/>
    <mergeCell ref="G5:G6"/>
    <mergeCell ref="H5:H6"/>
    <mergeCell ref="I5:I6"/>
    <mergeCell ref="K5:K6"/>
    <mergeCell ref="L5:L6"/>
    <mergeCell ref="A4:A5"/>
    <mergeCell ref="B4:C5"/>
    <mergeCell ref="B6:C6"/>
    <mergeCell ref="D4:E4"/>
    <mergeCell ref="G3:J3"/>
    <mergeCell ref="K3:N3"/>
    <mergeCell ref="M5:M6"/>
    <mergeCell ref="J4:J6"/>
    <mergeCell ref="G4:I4"/>
  </mergeCells>
  <phoneticPr fontId="2" type="noConversion"/>
  <conditionalFormatting sqref="C8:C14">
    <cfRule type="expression" dxfId="389" priority="164">
      <formula>AND(B8="不符合",C8="")</formula>
    </cfRule>
  </conditionalFormatting>
  <conditionalFormatting sqref="F6">
    <cfRule type="cellIs" dxfId="388" priority="5" operator="equal">
      <formula>"評分等級有空白"</formula>
    </cfRule>
    <cfRule type="cellIs" dxfId="387" priority="38" operator="equal">
      <formula>"不合格"</formula>
    </cfRule>
  </conditionalFormatting>
  <conditionalFormatting sqref="N2">
    <cfRule type="containsBlanks" dxfId="386" priority="48" stopIfTrue="1">
      <formula>LEN(TRIM(N2))=0</formula>
    </cfRule>
  </conditionalFormatting>
  <conditionalFormatting sqref="B6:C6">
    <cfRule type="containsBlanks" dxfId="385" priority="359">
      <formula>LEN(TRIM(B6))=0</formula>
    </cfRule>
  </conditionalFormatting>
  <conditionalFormatting sqref="A6">
    <cfRule type="containsBlanks" dxfId="384" priority="47" stopIfTrue="1">
      <formula>LEN(TRIM(A6))=0</formula>
    </cfRule>
  </conditionalFormatting>
  <conditionalFormatting sqref="B8:B26">
    <cfRule type="expression" dxfId="383" priority="45">
      <formula>NOT(OR(B8="符合",B8="不符合",B8="不適用"))</formula>
    </cfRule>
  </conditionalFormatting>
  <conditionalFormatting sqref="C8:C14 G8:N26">
    <cfRule type="expression" dxfId="382" priority="19">
      <formula>$B8="符合"</formula>
    </cfRule>
  </conditionalFormatting>
  <conditionalFormatting sqref="C14:N14">
    <cfRule type="expression" dxfId="381" priority="6">
      <formula>$B$14="不適用"</formula>
    </cfRule>
  </conditionalFormatting>
  <conditionalFormatting sqref="G31:N35">
    <cfRule type="expression" dxfId="380" priority="4">
      <formula>$A$31="無"</formula>
    </cfRule>
  </conditionalFormatting>
  <conditionalFormatting sqref="A31:F35">
    <cfRule type="expression" dxfId="379" priority="3">
      <formula>$A$31=""</formula>
    </cfRule>
  </conditionalFormatting>
  <conditionalFormatting sqref="C15:C26">
    <cfRule type="expression" dxfId="378" priority="2">
      <formula>AND(B15="不符合",C15="")</formula>
    </cfRule>
  </conditionalFormatting>
  <conditionalFormatting sqref="C15:C26">
    <cfRule type="expression" dxfId="377" priority="1">
      <formula>$B15="符合"</formula>
    </cfRule>
  </conditionalFormatting>
  <dataValidations count="12">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G13">
      <formula1>"□,■"</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custom" showInputMessage="1" showErrorMessage="1" error="查核結果非&quot;不符合&quot;，請改填「其他建議」欄位。" sqref="C14:F14">
      <formula1>$B14="不符合"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評分等級非「不符合」，請改填「其他建議」欄位。" sqref="C8:F13 C15:F26">
      <formula1>$B8="不符合"</formula1>
    </dataValidation>
    <dataValidation type="custom" allowBlank="1" showInputMessage="1" showErrorMessage="1" error="評分等級為「符合」，本項免填。" sqref="J15:J26 N15:N26 N8:N13 J8:J13">
      <formula1>$B8="不符合"</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無其他建議，本項免填。" sqref="J32:N35">
      <formula1>$A$31="無"</formula1>
    </dataValidation>
    <dataValidation type="custom" allowBlank="1" showInputMessage="1" showErrorMessage="1" error="無其他建議，本項免填。" sqref="J31:N31">
      <formula1>$A$31&lt;&gt;"無"</formula1>
    </dataValidation>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376" priority="12">
      <formula>AND(B8="不符合",C8="")</formula>
    </cfRule>
  </conditionalFormatting>
  <conditionalFormatting sqref="F6">
    <cfRule type="cellIs" dxfId="375" priority="5" operator="equal">
      <formula>"評分等級有空白"</formula>
    </cfRule>
    <cfRule type="cellIs" dxfId="374" priority="8" operator="equal">
      <formula>"不合格"</formula>
    </cfRule>
  </conditionalFormatting>
  <conditionalFormatting sqref="N2">
    <cfRule type="containsBlanks" dxfId="373" priority="11" stopIfTrue="1">
      <formula>LEN(TRIM(N2))=0</formula>
    </cfRule>
  </conditionalFormatting>
  <conditionalFormatting sqref="B6:C6">
    <cfRule type="containsBlanks" dxfId="372" priority="13">
      <formula>LEN(TRIM(B6))=0</formula>
    </cfRule>
  </conditionalFormatting>
  <conditionalFormatting sqref="A6">
    <cfRule type="containsBlanks" dxfId="371" priority="10" stopIfTrue="1">
      <formula>LEN(TRIM(A6))=0</formula>
    </cfRule>
  </conditionalFormatting>
  <conditionalFormatting sqref="B8:B26">
    <cfRule type="expression" dxfId="370" priority="9">
      <formula>NOT(OR(B8="符合",B8="不符合",B8="不適用"))</formula>
    </cfRule>
  </conditionalFormatting>
  <conditionalFormatting sqref="C8:C14 G8:N26">
    <cfRule type="expression" dxfId="369" priority="7">
      <formula>$B8="符合"</formula>
    </cfRule>
  </conditionalFormatting>
  <conditionalFormatting sqref="C14:N14">
    <cfRule type="expression" dxfId="368" priority="6">
      <formula>$B$14="不適用"</formula>
    </cfRule>
  </conditionalFormatting>
  <conditionalFormatting sqref="G31:N35">
    <cfRule type="expression" dxfId="367" priority="4">
      <formula>$A$31="無"</formula>
    </cfRule>
  </conditionalFormatting>
  <conditionalFormatting sqref="A31:F35">
    <cfRule type="expression" dxfId="366" priority="3">
      <formula>$A$31=""</formula>
    </cfRule>
  </conditionalFormatting>
  <conditionalFormatting sqref="C15:C26">
    <cfRule type="expression" dxfId="365" priority="2">
      <formula>AND(B15="不符合",C15="")</formula>
    </cfRule>
  </conditionalFormatting>
  <conditionalFormatting sqref="C15:C26">
    <cfRule type="expression" dxfId="364"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363" priority="12">
      <formula>AND(B8="不符合",C8="")</formula>
    </cfRule>
  </conditionalFormatting>
  <conditionalFormatting sqref="F6">
    <cfRule type="cellIs" dxfId="362" priority="5" operator="equal">
      <formula>"評分等級有空白"</formula>
    </cfRule>
    <cfRule type="cellIs" dxfId="361" priority="8" operator="equal">
      <formula>"不合格"</formula>
    </cfRule>
  </conditionalFormatting>
  <conditionalFormatting sqref="N2">
    <cfRule type="containsBlanks" dxfId="360" priority="11" stopIfTrue="1">
      <formula>LEN(TRIM(N2))=0</formula>
    </cfRule>
  </conditionalFormatting>
  <conditionalFormatting sqref="B6:C6">
    <cfRule type="containsBlanks" dxfId="359" priority="13">
      <formula>LEN(TRIM(B6))=0</formula>
    </cfRule>
  </conditionalFormatting>
  <conditionalFormatting sqref="A6">
    <cfRule type="containsBlanks" dxfId="358" priority="10" stopIfTrue="1">
      <formula>LEN(TRIM(A6))=0</formula>
    </cfRule>
  </conditionalFormatting>
  <conditionalFormatting sqref="B8:B26">
    <cfRule type="expression" dxfId="357" priority="9">
      <formula>NOT(OR(B8="符合",B8="不符合",B8="不適用"))</formula>
    </cfRule>
  </conditionalFormatting>
  <conditionalFormatting sqref="C8:C14 G8:N26">
    <cfRule type="expression" dxfId="356" priority="7">
      <formula>$B8="符合"</formula>
    </cfRule>
  </conditionalFormatting>
  <conditionalFormatting sqref="C14:N14">
    <cfRule type="expression" dxfId="355" priority="6">
      <formula>$B$14="不適用"</formula>
    </cfRule>
  </conditionalFormatting>
  <conditionalFormatting sqref="G31:N35">
    <cfRule type="expression" dxfId="354" priority="4">
      <formula>$A$31="無"</formula>
    </cfRule>
  </conditionalFormatting>
  <conditionalFormatting sqref="A31:F35">
    <cfRule type="expression" dxfId="353" priority="3">
      <formula>$A$31=""</formula>
    </cfRule>
  </conditionalFormatting>
  <conditionalFormatting sqref="C15:C26">
    <cfRule type="expression" dxfId="352" priority="2">
      <formula>AND(B15="不符合",C15="")</formula>
    </cfRule>
  </conditionalFormatting>
  <conditionalFormatting sqref="C15:C26">
    <cfRule type="expression" dxfId="351"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350" priority="12">
      <formula>AND(B8="不符合",C8="")</formula>
    </cfRule>
  </conditionalFormatting>
  <conditionalFormatting sqref="F6">
    <cfRule type="cellIs" dxfId="349" priority="5" operator="equal">
      <formula>"評分等級有空白"</formula>
    </cfRule>
    <cfRule type="cellIs" dxfId="348" priority="8" operator="equal">
      <formula>"不合格"</formula>
    </cfRule>
  </conditionalFormatting>
  <conditionalFormatting sqref="N2">
    <cfRule type="containsBlanks" dxfId="347" priority="11" stopIfTrue="1">
      <formula>LEN(TRIM(N2))=0</formula>
    </cfRule>
  </conditionalFormatting>
  <conditionalFormatting sqref="B6:C6">
    <cfRule type="containsBlanks" dxfId="346" priority="13">
      <formula>LEN(TRIM(B6))=0</formula>
    </cfRule>
  </conditionalFormatting>
  <conditionalFormatting sqref="A6">
    <cfRule type="containsBlanks" dxfId="345" priority="10" stopIfTrue="1">
      <formula>LEN(TRIM(A6))=0</formula>
    </cfRule>
  </conditionalFormatting>
  <conditionalFormatting sqref="B8:B26">
    <cfRule type="expression" dxfId="344" priority="9">
      <formula>NOT(OR(B8="符合",B8="不符合",B8="不適用"))</formula>
    </cfRule>
  </conditionalFormatting>
  <conditionalFormatting sqref="C8:C14 G8:N26">
    <cfRule type="expression" dxfId="343" priority="7">
      <formula>$B8="符合"</formula>
    </cfRule>
  </conditionalFormatting>
  <conditionalFormatting sqref="C14:N14">
    <cfRule type="expression" dxfId="342" priority="6">
      <formula>$B$14="不適用"</formula>
    </cfRule>
  </conditionalFormatting>
  <conditionalFormatting sqref="G31:N35">
    <cfRule type="expression" dxfId="341" priority="4">
      <formula>$A$31="無"</formula>
    </cfRule>
  </conditionalFormatting>
  <conditionalFormatting sqref="A31:F35">
    <cfRule type="expression" dxfId="340" priority="3">
      <formula>$A$31=""</formula>
    </cfRule>
  </conditionalFormatting>
  <conditionalFormatting sqref="C15:C26">
    <cfRule type="expression" dxfId="339" priority="2">
      <formula>AND(B15="不符合",C15="")</formula>
    </cfRule>
  </conditionalFormatting>
  <conditionalFormatting sqref="C15:C26">
    <cfRule type="expression" dxfId="338"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337" priority="12">
      <formula>AND(B8="不符合",C8="")</formula>
    </cfRule>
  </conditionalFormatting>
  <conditionalFormatting sqref="F6">
    <cfRule type="cellIs" dxfId="336" priority="5" operator="equal">
      <formula>"評分等級有空白"</formula>
    </cfRule>
    <cfRule type="cellIs" dxfId="335" priority="8" operator="equal">
      <formula>"不合格"</formula>
    </cfRule>
  </conditionalFormatting>
  <conditionalFormatting sqref="N2">
    <cfRule type="containsBlanks" dxfId="334" priority="11" stopIfTrue="1">
      <formula>LEN(TRIM(N2))=0</formula>
    </cfRule>
  </conditionalFormatting>
  <conditionalFormatting sqref="B6:C6">
    <cfRule type="containsBlanks" dxfId="333" priority="13">
      <formula>LEN(TRIM(B6))=0</formula>
    </cfRule>
  </conditionalFormatting>
  <conditionalFormatting sqref="A6">
    <cfRule type="containsBlanks" dxfId="332" priority="10" stopIfTrue="1">
      <formula>LEN(TRIM(A6))=0</formula>
    </cfRule>
  </conditionalFormatting>
  <conditionalFormatting sqref="B8:B26">
    <cfRule type="expression" dxfId="331" priority="9">
      <formula>NOT(OR(B8="符合",B8="不符合",B8="不適用"))</formula>
    </cfRule>
  </conditionalFormatting>
  <conditionalFormatting sqref="C8:C14 G8:N26">
    <cfRule type="expression" dxfId="330" priority="7">
      <formula>$B8="符合"</formula>
    </cfRule>
  </conditionalFormatting>
  <conditionalFormatting sqref="C14:N14">
    <cfRule type="expression" dxfId="329" priority="6">
      <formula>$B$14="不適用"</formula>
    </cfRule>
  </conditionalFormatting>
  <conditionalFormatting sqref="G31:N35">
    <cfRule type="expression" dxfId="328" priority="4">
      <formula>$A$31="無"</formula>
    </cfRule>
  </conditionalFormatting>
  <conditionalFormatting sqref="A31:F35">
    <cfRule type="expression" dxfId="327" priority="3">
      <formula>$A$31=""</formula>
    </cfRule>
  </conditionalFormatting>
  <conditionalFormatting sqref="C15:C26">
    <cfRule type="expression" dxfId="326" priority="2">
      <formula>AND(B15="不符合",C15="")</formula>
    </cfRule>
  </conditionalFormatting>
  <conditionalFormatting sqref="C15:C26">
    <cfRule type="expression" dxfId="325"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324" priority="12">
      <formula>AND(B8="不符合",C8="")</formula>
    </cfRule>
  </conditionalFormatting>
  <conditionalFormatting sqref="F6">
    <cfRule type="cellIs" dxfId="323" priority="5" operator="equal">
      <formula>"評分等級有空白"</formula>
    </cfRule>
    <cfRule type="cellIs" dxfId="322" priority="8" operator="equal">
      <formula>"不合格"</formula>
    </cfRule>
  </conditionalFormatting>
  <conditionalFormatting sqref="N2">
    <cfRule type="containsBlanks" dxfId="321" priority="11" stopIfTrue="1">
      <formula>LEN(TRIM(N2))=0</formula>
    </cfRule>
  </conditionalFormatting>
  <conditionalFormatting sqref="B6:C6">
    <cfRule type="containsBlanks" dxfId="320" priority="13">
      <formula>LEN(TRIM(B6))=0</formula>
    </cfRule>
  </conditionalFormatting>
  <conditionalFormatting sqref="A6">
    <cfRule type="containsBlanks" dxfId="319" priority="10" stopIfTrue="1">
      <formula>LEN(TRIM(A6))=0</formula>
    </cfRule>
  </conditionalFormatting>
  <conditionalFormatting sqref="B8:B26">
    <cfRule type="expression" dxfId="318" priority="9">
      <formula>NOT(OR(B8="符合",B8="不符合",B8="不適用"))</formula>
    </cfRule>
  </conditionalFormatting>
  <conditionalFormatting sqref="C8:C14 G8:N26">
    <cfRule type="expression" dxfId="317" priority="7">
      <formula>$B8="符合"</formula>
    </cfRule>
  </conditionalFormatting>
  <conditionalFormatting sqref="C14:N14">
    <cfRule type="expression" dxfId="316" priority="6">
      <formula>$B$14="不適用"</formula>
    </cfRule>
  </conditionalFormatting>
  <conditionalFormatting sqref="G31:N35">
    <cfRule type="expression" dxfId="315" priority="4">
      <formula>$A$31="無"</formula>
    </cfRule>
  </conditionalFormatting>
  <conditionalFormatting sqref="A31:F35">
    <cfRule type="expression" dxfId="314" priority="3">
      <formula>$A$31=""</formula>
    </cfRule>
  </conditionalFormatting>
  <conditionalFormatting sqref="C15:C26">
    <cfRule type="expression" dxfId="313" priority="2">
      <formula>AND(B15="不符合",C15="")</formula>
    </cfRule>
  </conditionalFormatting>
  <conditionalFormatting sqref="C15:C26">
    <cfRule type="expression" dxfId="312"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311" priority="12">
      <formula>AND(B8="不符合",C8="")</formula>
    </cfRule>
  </conditionalFormatting>
  <conditionalFormatting sqref="F6">
    <cfRule type="cellIs" dxfId="310" priority="5" operator="equal">
      <formula>"評分等級有空白"</formula>
    </cfRule>
    <cfRule type="cellIs" dxfId="309" priority="8" operator="equal">
      <formula>"不合格"</formula>
    </cfRule>
  </conditionalFormatting>
  <conditionalFormatting sqref="N2">
    <cfRule type="containsBlanks" dxfId="308" priority="11" stopIfTrue="1">
      <formula>LEN(TRIM(N2))=0</formula>
    </cfRule>
  </conditionalFormatting>
  <conditionalFormatting sqref="B6:C6">
    <cfRule type="containsBlanks" dxfId="307" priority="13">
      <formula>LEN(TRIM(B6))=0</formula>
    </cfRule>
  </conditionalFormatting>
  <conditionalFormatting sqref="A6">
    <cfRule type="containsBlanks" dxfId="306" priority="10" stopIfTrue="1">
      <formula>LEN(TRIM(A6))=0</formula>
    </cfRule>
  </conditionalFormatting>
  <conditionalFormatting sqref="B8:B26">
    <cfRule type="expression" dxfId="305" priority="9">
      <formula>NOT(OR(B8="符合",B8="不符合",B8="不適用"))</formula>
    </cfRule>
  </conditionalFormatting>
  <conditionalFormatting sqref="C8:C14 G8:N26">
    <cfRule type="expression" dxfId="304" priority="7">
      <formula>$B8="符合"</formula>
    </cfRule>
  </conditionalFormatting>
  <conditionalFormatting sqref="C14:N14">
    <cfRule type="expression" dxfId="303" priority="6">
      <formula>$B$14="不適用"</formula>
    </cfRule>
  </conditionalFormatting>
  <conditionalFormatting sqref="G31:N35">
    <cfRule type="expression" dxfId="302" priority="4">
      <formula>$A$31="無"</formula>
    </cfRule>
  </conditionalFormatting>
  <conditionalFormatting sqref="A31:F35">
    <cfRule type="expression" dxfId="301" priority="3">
      <formula>$A$31=""</formula>
    </cfRule>
  </conditionalFormatting>
  <conditionalFormatting sqref="C15:C26">
    <cfRule type="expression" dxfId="300" priority="2">
      <formula>AND(B15="不符合",C15="")</formula>
    </cfRule>
  </conditionalFormatting>
  <conditionalFormatting sqref="C15:C26">
    <cfRule type="expression" dxfId="299"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98" priority="12">
      <formula>AND(B8="不符合",C8="")</formula>
    </cfRule>
  </conditionalFormatting>
  <conditionalFormatting sqref="F6">
    <cfRule type="cellIs" dxfId="297" priority="5" operator="equal">
      <formula>"評分等級有空白"</formula>
    </cfRule>
    <cfRule type="cellIs" dxfId="296" priority="8" operator="equal">
      <formula>"不合格"</formula>
    </cfRule>
  </conditionalFormatting>
  <conditionalFormatting sqref="N2">
    <cfRule type="containsBlanks" dxfId="295" priority="11" stopIfTrue="1">
      <formula>LEN(TRIM(N2))=0</formula>
    </cfRule>
  </conditionalFormatting>
  <conditionalFormatting sqref="B6:C6">
    <cfRule type="containsBlanks" dxfId="294" priority="13">
      <formula>LEN(TRIM(B6))=0</formula>
    </cfRule>
  </conditionalFormatting>
  <conditionalFormatting sqref="A6">
    <cfRule type="containsBlanks" dxfId="293" priority="10" stopIfTrue="1">
      <formula>LEN(TRIM(A6))=0</formula>
    </cfRule>
  </conditionalFormatting>
  <conditionalFormatting sqref="B8:B26">
    <cfRule type="expression" dxfId="292" priority="9">
      <formula>NOT(OR(B8="符合",B8="不符合",B8="不適用"))</formula>
    </cfRule>
  </conditionalFormatting>
  <conditionalFormatting sqref="C8:C14 G8:N26">
    <cfRule type="expression" dxfId="291" priority="7">
      <formula>$B8="符合"</formula>
    </cfRule>
  </conditionalFormatting>
  <conditionalFormatting sqref="C14:N14">
    <cfRule type="expression" dxfId="290" priority="6">
      <formula>$B$14="不適用"</formula>
    </cfRule>
  </conditionalFormatting>
  <conditionalFormatting sqref="G31:N35">
    <cfRule type="expression" dxfId="289" priority="4">
      <formula>$A$31="無"</formula>
    </cfRule>
  </conditionalFormatting>
  <conditionalFormatting sqref="A31:F35">
    <cfRule type="expression" dxfId="288" priority="3">
      <formula>$A$31=""</formula>
    </cfRule>
  </conditionalFormatting>
  <conditionalFormatting sqref="C15:C26">
    <cfRule type="expression" dxfId="287" priority="2">
      <formula>AND(B15="不符合",C15="")</formula>
    </cfRule>
  </conditionalFormatting>
  <conditionalFormatting sqref="C15:C26">
    <cfRule type="expression" dxfId="286"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85" priority="12">
      <formula>AND(B8="不符合",C8="")</formula>
    </cfRule>
  </conditionalFormatting>
  <conditionalFormatting sqref="F6">
    <cfRule type="cellIs" dxfId="284" priority="5" operator="equal">
      <formula>"評分等級有空白"</formula>
    </cfRule>
    <cfRule type="cellIs" dxfId="283" priority="8" operator="equal">
      <formula>"不合格"</formula>
    </cfRule>
  </conditionalFormatting>
  <conditionalFormatting sqref="N2">
    <cfRule type="containsBlanks" dxfId="282" priority="11" stopIfTrue="1">
      <formula>LEN(TRIM(N2))=0</formula>
    </cfRule>
  </conditionalFormatting>
  <conditionalFormatting sqref="B6:C6">
    <cfRule type="containsBlanks" dxfId="281" priority="13">
      <formula>LEN(TRIM(B6))=0</formula>
    </cfRule>
  </conditionalFormatting>
  <conditionalFormatting sqref="A6">
    <cfRule type="containsBlanks" dxfId="280" priority="10" stopIfTrue="1">
      <formula>LEN(TRIM(A6))=0</formula>
    </cfRule>
  </conditionalFormatting>
  <conditionalFormatting sqref="B8:B26">
    <cfRule type="expression" dxfId="279" priority="9">
      <formula>NOT(OR(B8="符合",B8="不符合",B8="不適用"))</formula>
    </cfRule>
  </conditionalFormatting>
  <conditionalFormatting sqref="C8:C14 G8:N26">
    <cfRule type="expression" dxfId="278" priority="7">
      <formula>$B8="符合"</formula>
    </cfRule>
  </conditionalFormatting>
  <conditionalFormatting sqref="C14:N14">
    <cfRule type="expression" dxfId="277" priority="6">
      <formula>$B$14="不適用"</formula>
    </cfRule>
  </conditionalFormatting>
  <conditionalFormatting sqref="G31:N35">
    <cfRule type="expression" dxfId="276" priority="4">
      <formula>$A$31="無"</formula>
    </cfRule>
  </conditionalFormatting>
  <conditionalFormatting sqref="A31:F35">
    <cfRule type="expression" dxfId="275" priority="3">
      <formula>$A$31=""</formula>
    </cfRule>
  </conditionalFormatting>
  <conditionalFormatting sqref="C15:C26">
    <cfRule type="expression" dxfId="274" priority="2">
      <formula>AND(B15="不符合",C15="")</formula>
    </cfRule>
  </conditionalFormatting>
  <conditionalFormatting sqref="C15:C26">
    <cfRule type="expression" dxfId="273"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72" priority="12">
      <formula>AND(B8="不符合",C8="")</formula>
    </cfRule>
  </conditionalFormatting>
  <conditionalFormatting sqref="F6">
    <cfRule type="cellIs" dxfId="271" priority="5" operator="equal">
      <formula>"評分等級有空白"</formula>
    </cfRule>
    <cfRule type="cellIs" dxfId="270" priority="8" operator="equal">
      <formula>"不合格"</formula>
    </cfRule>
  </conditionalFormatting>
  <conditionalFormatting sqref="N2">
    <cfRule type="containsBlanks" dxfId="269" priority="11" stopIfTrue="1">
      <formula>LEN(TRIM(N2))=0</formula>
    </cfRule>
  </conditionalFormatting>
  <conditionalFormatting sqref="B6:C6">
    <cfRule type="containsBlanks" dxfId="268" priority="13">
      <formula>LEN(TRIM(B6))=0</formula>
    </cfRule>
  </conditionalFormatting>
  <conditionalFormatting sqref="A6">
    <cfRule type="containsBlanks" dxfId="267" priority="10" stopIfTrue="1">
      <formula>LEN(TRIM(A6))=0</formula>
    </cfRule>
  </conditionalFormatting>
  <conditionalFormatting sqref="B8:B26">
    <cfRule type="expression" dxfId="266" priority="9">
      <formula>NOT(OR(B8="符合",B8="不符合",B8="不適用"))</formula>
    </cfRule>
  </conditionalFormatting>
  <conditionalFormatting sqref="C8:C14 G8:N26">
    <cfRule type="expression" dxfId="265" priority="7">
      <formula>$B8="符合"</formula>
    </cfRule>
  </conditionalFormatting>
  <conditionalFormatting sqref="C14:N14">
    <cfRule type="expression" dxfId="264" priority="6">
      <formula>$B$14="不適用"</formula>
    </cfRule>
  </conditionalFormatting>
  <conditionalFormatting sqref="G31:N35">
    <cfRule type="expression" dxfId="263" priority="4">
      <formula>$A$31="無"</formula>
    </cfRule>
  </conditionalFormatting>
  <conditionalFormatting sqref="A31:F35">
    <cfRule type="expression" dxfId="262" priority="3">
      <formula>$A$31=""</formula>
    </cfRule>
  </conditionalFormatting>
  <conditionalFormatting sqref="C15:C26">
    <cfRule type="expression" dxfId="261" priority="2">
      <formula>AND(B15="不符合",C15="")</formula>
    </cfRule>
  </conditionalFormatting>
  <conditionalFormatting sqref="C15:C26">
    <cfRule type="expression" dxfId="260"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59" priority="12">
      <formula>AND(B8="不符合",C8="")</formula>
    </cfRule>
  </conditionalFormatting>
  <conditionalFormatting sqref="F6">
    <cfRule type="cellIs" dxfId="258" priority="5" operator="equal">
      <formula>"評分等級有空白"</formula>
    </cfRule>
    <cfRule type="cellIs" dxfId="257" priority="8" operator="equal">
      <formula>"不合格"</formula>
    </cfRule>
  </conditionalFormatting>
  <conditionalFormatting sqref="N2">
    <cfRule type="containsBlanks" dxfId="256" priority="11" stopIfTrue="1">
      <formula>LEN(TRIM(N2))=0</formula>
    </cfRule>
  </conditionalFormatting>
  <conditionalFormatting sqref="B6:C6">
    <cfRule type="containsBlanks" dxfId="255" priority="13">
      <formula>LEN(TRIM(B6))=0</formula>
    </cfRule>
  </conditionalFormatting>
  <conditionalFormatting sqref="A6">
    <cfRule type="containsBlanks" dxfId="254" priority="10" stopIfTrue="1">
      <formula>LEN(TRIM(A6))=0</formula>
    </cfRule>
  </conditionalFormatting>
  <conditionalFormatting sqref="B8:B26">
    <cfRule type="expression" dxfId="253" priority="9">
      <formula>NOT(OR(B8="符合",B8="不符合",B8="不適用"))</formula>
    </cfRule>
  </conditionalFormatting>
  <conditionalFormatting sqref="C8:C14 G8:N26">
    <cfRule type="expression" dxfId="252" priority="7">
      <formula>$B8="符合"</formula>
    </cfRule>
  </conditionalFormatting>
  <conditionalFormatting sqref="C14:N14">
    <cfRule type="expression" dxfId="251" priority="6">
      <formula>$B$14="不適用"</formula>
    </cfRule>
  </conditionalFormatting>
  <conditionalFormatting sqref="G31:N35">
    <cfRule type="expression" dxfId="250" priority="4">
      <formula>$A$31="無"</formula>
    </cfRule>
  </conditionalFormatting>
  <conditionalFormatting sqref="A31:F35">
    <cfRule type="expression" dxfId="249" priority="3">
      <formula>$A$31=""</formula>
    </cfRule>
  </conditionalFormatting>
  <conditionalFormatting sqref="C15:C26">
    <cfRule type="expression" dxfId="248" priority="2">
      <formula>AND(B15="不符合",C15="")</formula>
    </cfRule>
  </conditionalFormatting>
  <conditionalFormatting sqref="C15:C26">
    <cfRule type="expression" dxfId="247"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46" priority="12">
      <formula>AND(B8="不符合",C8="")</formula>
    </cfRule>
  </conditionalFormatting>
  <conditionalFormatting sqref="F6">
    <cfRule type="cellIs" dxfId="245" priority="5" operator="equal">
      <formula>"評分等級有空白"</formula>
    </cfRule>
    <cfRule type="cellIs" dxfId="244" priority="8" operator="equal">
      <formula>"不合格"</formula>
    </cfRule>
  </conditionalFormatting>
  <conditionalFormatting sqref="N2">
    <cfRule type="containsBlanks" dxfId="243" priority="11" stopIfTrue="1">
      <formula>LEN(TRIM(N2))=0</formula>
    </cfRule>
  </conditionalFormatting>
  <conditionalFormatting sqref="B6:C6">
    <cfRule type="containsBlanks" dxfId="242" priority="13">
      <formula>LEN(TRIM(B6))=0</formula>
    </cfRule>
  </conditionalFormatting>
  <conditionalFormatting sqref="A6">
    <cfRule type="containsBlanks" dxfId="241" priority="10" stopIfTrue="1">
      <formula>LEN(TRIM(A6))=0</formula>
    </cfRule>
  </conditionalFormatting>
  <conditionalFormatting sqref="B8:B26">
    <cfRule type="expression" dxfId="240" priority="9">
      <formula>NOT(OR(B8="符合",B8="不符合",B8="不適用"))</formula>
    </cfRule>
  </conditionalFormatting>
  <conditionalFormatting sqref="C8:C14 G8:N26">
    <cfRule type="expression" dxfId="239" priority="7">
      <formula>$B8="符合"</formula>
    </cfRule>
  </conditionalFormatting>
  <conditionalFormatting sqref="C14:N14">
    <cfRule type="expression" dxfId="238" priority="6">
      <formula>$B$14="不適用"</formula>
    </cfRule>
  </conditionalFormatting>
  <conditionalFormatting sqref="G31:N35">
    <cfRule type="expression" dxfId="237" priority="4">
      <formula>$A$31="無"</formula>
    </cfRule>
  </conditionalFormatting>
  <conditionalFormatting sqref="A31:F35">
    <cfRule type="expression" dxfId="236" priority="3">
      <formula>$A$31=""</formula>
    </cfRule>
  </conditionalFormatting>
  <conditionalFormatting sqref="C15:C26">
    <cfRule type="expression" dxfId="235" priority="2">
      <formula>AND(B15="不符合",C15="")</formula>
    </cfRule>
  </conditionalFormatting>
  <conditionalFormatting sqref="C15:C26">
    <cfRule type="expression" dxfId="234"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33" priority="12">
      <formula>AND(B8="不符合",C8="")</formula>
    </cfRule>
  </conditionalFormatting>
  <conditionalFormatting sqref="F6">
    <cfRule type="cellIs" dxfId="232" priority="5" operator="equal">
      <formula>"評分等級有空白"</formula>
    </cfRule>
    <cfRule type="cellIs" dxfId="231" priority="8" operator="equal">
      <formula>"不合格"</formula>
    </cfRule>
  </conditionalFormatting>
  <conditionalFormatting sqref="N2">
    <cfRule type="containsBlanks" dxfId="230" priority="11" stopIfTrue="1">
      <formula>LEN(TRIM(N2))=0</formula>
    </cfRule>
  </conditionalFormatting>
  <conditionalFormatting sqref="B6:C6">
    <cfRule type="containsBlanks" dxfId="229" priority="13">
      <formula>LEN(TRIM(B6))=0</formula>
    </cfRule>
  </conditionalFormatting>
  <conditionalFormatting sqref="A6">
    <cfRule type="containsBlanks" dxfId="228" priority="10" stopIfTrue="1">
      <formula>LEN(TRIM(A6))=0</formula>
    </cfRule>
  </conditionalFormatting>
  <conditionalFormatting sqref="B8:B26">
    <cfRule type="expression" dxfId="227" priority="9">
      <formula>NOT(OR(B8="符合",B8="不符合",B8="不適用"))</formula>
    </cfRule>
  </conditionalFormatting>
  <conditionalFormatting sqref="C8:C14 G8:N26">
    <cfRule type="expression" dxfId="226" priority="7">
      <formula>$B8="符合"</formula>
    </cfRule>
  </conditionalFormatting>
  <conditionalFormatting sqref="C14:N14">
    <cfRule type="expression" dxfId="225" priority="6">
      <formula>$B$14="不適用"</formula>
    </cfRule>
  </conditionalFormatting>
  <conditionalFormatting sqref="G31:N35">
    <cfRule type="expression" dxfId="224" priority="4">
      <formula>$A$31="無"</formula>
    </cfRule>
  </conditionalFormatting>
  <conditionalFormatting sqref="A31:F35">
    <cfRule type="expression" dxfId="223" priority="3">
      <formula>$A$31=""</formula>
    </cfRule>
  </conditionalFormatting>
  <conditionalFormatting sqref="C15:C26">
    <cfRule type="expression" dxfId="222" priority="2">
      <formula>AND(B15="不符合",C15="")</formula>
    </cfRule>
  </conditionalFormatting>
  <conditionalFormatting sqref="C15:C26">
    <cfRule type="expression" dxfId="221"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20" priority="12">
      <formula>AND(B8="不符合",C8="")</formula>
    </cfRule>
  </conditionalFormatting>
  <conditionalFormatting sqref="F6">
    <cfRule type="cellIs" dxfId="219" priority="5" operator="equal">
      <formula>"評分等級有空白"</formula>
    </cfRule>
    <cfRule type="cellIs" dxfId="218" priority="8" operator="equal">
      <formula>"不合格"</formula>
    </cfRule>
  </conditionalFormatting>
  <conditionalFormatting sqref="N2">
    <cfRule type="containsBlanks" dxfId="217" priority="11" stopIfTrue="1">
      <formula>LEN(TRIM(N2))=0</formula>
    </cfRule>
  </conditionalFormatting>
  <conditionalFormatting sqref="B6:C6">
    <cfRule type="containsBlanks" dxfId="216" priority="13">
      <formula>LEN(TRIM(B6))=0</formula>
    </cfRule>
  </conditionalFormatting>
  <conditionalFormatting sqref="A6">
    <cfRule type="containsBlanks" dxfId="215" priority="10" stopIfTrue="1">
      <formula>LEN(TRIM(A6))=0</formula>
    </cfRule>
  </conditionalFormatting>
  <conditionalFormatting sqref="B8:B26">
    <cfRule type="expression" dxfId="214" priority="9">
      <formula>NOT(OR(B8="符合",B8="不符合",B8="不適用"))</formula>
    </cfRule>
  </conditionalFormatting>
  <conditionalFormatting sqref="C8:C14 G8:N26">
    <cfRule type="expression" dxfId="213" priority="7">
      <formula>$B8="符合"</formula>
    </cfRule>
  </conditionalFormatting>
  <conditionalFormatting sqref="C14:N14">
    <cfRule type="expression" dxfId="212" priority="6">
      <formula>$B$14="不適用"</formula>
    </cfRule>
  </conditionalFormatting>
  <conditionalFormatting sqref="G31:N35">
    <cfRule type="expression" dxfId="211" priority="4">
      <formula>$A$31="無"</formula>
    </cfRule>
  </conditionalFormatting>
  <conditionalFormatting sqref="A31:F35">
    <cfRule type="expression" dxfId="210" priority="3">
      <formula>$A$31=""</formula>
    </cfRule>
  </conditionalFormatting>
  <conditionalFormatting sqref="C15:C26">
    <cfRule type="expression" dxfId="209" priority="2">
      <formula>AND(B15="不符合",C15="")</formula>
    </cfRule>
  </conditionalFormatting>
  <conditionalFormatting sqref="C15:C26">
    <cfRule type="expression" dxfId="208"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07" priority="12">
      <formula>AND(B8="不符合",C8="")</formula>
    </cfRule>
  </conditionalFormatting>
  <conditionalFormatting sqref="F6">
    <cfRule type="cellIs" dxfId="206" priority="5" operator="equal">
      <formula>"評分等級有空白"</formula>
    </cfRule>
    <cfRule type="cellIs" dxfId="205" priority="8" operator="equal">
      <formula>"不合格"</formula>
    </cfRule>
  </conditionalFormatting>
  <conditionalFormatting sqref="N2">
    <cfRule type="containsBlanks" dxfId="204" priority="11" stopIfTrue="1">
      <formula>LEN(TRIM(N2))=0</formula>
    </cfRule>
  </conditionalFormatting>
  <conditionalFormatting sqref="B6:C6">
    <cfRule type="containsBlanks" dxfId="203" priority="13">
      <formula>LEN(TRIM(B6))=0</formula>
    </cfRule>
  </conditionalFormatting>
  <conditionalFormatting sqref="A6">
    <cfRule type="containsBlanks" dxfId="202" priority="10" stopIfTrue="1">
      <formula>LEN(TRIM(A6))=0</formula>
    </cfRule>
  </conditionalFormatting>
  <conditionalFormatting sqref="B8:B26">
    <cfRule type="expression" dxfId="201" priority="9">
      <formula>NOT(OR(B8="符合",B8="不符合",B8="不適用"))</formula>
    </cfRule>
  </conditionalFormatting>
  <conditionalFormatting sqref="C8:C14 G8:N26">
    <cfRule type="expression" dxfId="200" priority="7">
      <formula>$B8="符合"</formula>
    </cfRule>
  </conditionalFormatting>
  <conditionalFormatting sqref="C14:N14">
    <cfRule type="expression" dxfId="199" priority="6">
      <formula>$B$14="不適用"</formula>
    </cfRule>
  </conditionalFormatting>
  <conditionalFormatting sqref="G31:N35">
    <cfRule type="expression" dxfId="198" priority="4">
      <formula>$A$31="無"</formula>
    </cfRule>
  </conditionalFormatting>
  <conditionalFormatting sqref="A31:F35">
    <cfRule type="expression" dxfId="197" priority="3">
      <formula>$A$31=""</formula>
    </cfRule>
  </conditionalFormatting>
  <conditionalFormatting sqref="C15:C26">
    <cfRule type="expression" dxfId="196" priority="2">
      <formula>AND(B15="不符合",C15="")</formula>
    </cfRule>
  </conditionalFormatting>
  <conditionalFormatting sqref="C15:C26">
    <cfRule type="expression" dxfId="195"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94" priority="12">
      <formula>AND(B8="不符合",C8="")</formula>
    </cfRule>
  </conditionalFormatting>
  <conditionalFormatting sqref="F6">
    <cfRule type="cellIs" dxfId="193" priority="5" operator="equal">
      <formula>"評分等級有空白"</formula>
    </cfRule>
    <cfRule type="cellIs" dxfId="192" priority="8" operator="equal">
      <formula>"不合格"</formula>
    </cfRule>
  </conditionalFormatting>
  <conditionalFormatting sqref="N2">
    <cfRule type="containsBlanks" dxfId="191" priority="11" stopIfTrue="1">
      <formula>LEN(TRIM(N2))=0</formula>
    </cfRule>
  </conditionalFormatting>
  <conditionalFormatting sqref="B6:C6">
    <cfRule type="containsBlanks" dxfId="190" priority="13">
      <formula>LEN(TRIM(B6))=0</formula>
    </cfRule>
  </conditionalFormatting>
  <conditionalFormatting sqref="A6">
    <cfRule type="containsBlanks" dxfId="189" priority="10" stopIfTrue="1">
      <formula>LEN(TRIM(A6))=0</formula>
    </cfRule>
  </conditionalFormatting>
  <conditionalFormatting sqref="B8:B26">
    <cfRule type="expression" dxfId="188" priority="9">
      <formula>NOT(OR(B8="符合",B8="不符合",B8="不適用"))</formula>
    </cfRule>
  </conditionalFormatting>
  <conditionalFormatting sqref="C8:C14 G8:N26">
    <cfRule type="expression" dxfId="187" priority="7">
      <formula>$B8="符合"</formula>
    </cfRule>
  </conditionalFormatting>
  <conditionalFormatting sqref="C14:N14">
    <cfRule type="expression" dxfId="186" priority="6">
      <formula>$B$14="不適用"</formula>
    </cfRule>
  </conditionalFormatting>
  <conditionalFormatting sqref="G31:N35">
    <cfRule type="expression" dxfId="185" priority="4">
      <formula>$A$31="無"</formula>
    </cfRule>
  </conditionalFormatting>
  <conditionalFormatting sqref="A31:F35">
    <cfRule type="expression" dxfId="184" priority="3">
      <formula>$A$31=""</formula>
    </cfRule>
  </conditionalFormatting>
  <conditionalFormatting sqref="C15:C26">
    <cfRule type="expression" dxfId="183" priority="2">
      <formula>AND(B15="不符合",C15="")</formula>
    </cfRule>
  </conditionalFormatting>
  <conditionalFormatting sqref="C15:C26">
    <cfRule type="expression" dxfId="182"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81" priority="12">
      <formula>AND(B8="不符合",C8="")</formula>
    </cfRule>
  </conditionalFormatting>
  <conditionalFormatting sqref="F6">
    <cfRule type="cellIs" dxfId="180" priority="5" operator="equal">
      <formula>"評分等級有空白"</formula>
    </cfRule>
    <cfRule type="cellIs" dxfId="179" priority="8" operator="equal">
      <formula>"不合格"</formula>
    </cfRule>
  </conditionalFormatting>
  <conditionalFormatting sqref="N2">
    <cfRule type="containsBlanks" dxfId="178" priority="11" stopIfTrue="1">
      <formula>LEN(TRIM(N2))=0</formula>
    </cfRule>
  </conditionalFormatting>
  <conditionalFormatting sqref="B6:C6">
    <cfRule type="containsBlanks" dxfId="177" priority="13">
      <formula>LEN(TRIM(B6))=0</formula>
    </cfRule>
  </conditionalFormatting>
  <conditionalFormatting sqref="A6">
    <cfRule type="containsBlanks" dxfId="176" priority="10" stopIfTrue="1">
      <formula>LEN(TRIM(A6))=0</formula>
    </cfRule>
  </conditionalFormatting>
  <conditionalFormatting sqref="B8:B26">
    <cfRule type="expression" dxfId="175" priority="9">
      <formula>NOT(OR(B8="符合",B8="不符合",B8="不適用"))</formula>
    </cfRule>
  </conditionalFormatting>
  <conditionalFormatting sqref="C8:C14 G8:N26">
    <cfRule type="expression" dxfId="174" priority="7">
      <formula>$B8="符合"</formula>
    </cfRule>
  </conditionalFormatting>
  <conditionalFormatting sqref="C14:N14">
    <cfRule type="expression" dxfId="173" priority="6">
      <formula>$B$14="不適用"</formula>
    </cfRule>
  </conditionalFormatting>
  <conditionalFormatting sqref="G31:N35">
    <cfRule type="expression" dxfId="172" priority="4">
      <formula>$A$31="無"</formula>
    </cfRule>
  </conditionalFormatting>
  <conditionalFormatting sqref="A31:F35">
    <cfRule type="expression" dxfId="171" priority="3">
      <formula>$A$31=""</formula>
    </cfRule>
  </conditionalFormatting>
  <conditionalFormatting sqref="C15:C26">
    <cfRule type="expression" dxfId="170" priority="2">
      <formula>AND(B15="不符合",C15="")</formula>
    </cfRule>
  </conditionalFormatting>
  <conditionalFormatting sqref="C15:C26">
    <cfRule type="expression" dxfId="169"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68" priority="12">
      <formula>AND(B8="不符合",C8="")</formula>
    </cfRule>
  </conditionalFormatting>
  <conditionalFormatting sqref="F6">
    <cfRule type="cellIs" dxfId="167" priority="5" operator="equal">
      <formula>"評分等級有空白"</formula>
    </cfRule>
    <cfRule type="cellIs" dxfId="166" priority="8" operator="equal">
      <formula>"不合格"</formula>
    </cfRule>
  </conditionalFormatting>
  <conditionalFormatting sqref="N2">
    <cfRule type="containsBlanks" dxfId="165" priority="11" stopIfTrue="1">
      <formula>LEN(TRIM(N2))=0</formula>
    </cfRule>
  </conditionalFormatting>
  <conditionalFormatting sqref="B6:C6">
    <cfRule type="containsBlanks" dxfId="164" priority="13">
      <formula>LEN(TRIM(B6))=0</formula>
    </cfRule>
  </conditionalFormatting>
  <conditionalFormatting sqref="A6">
    <cfRule type="containsBlanks" dxfId="163" priority="10" stopIfTrue="1">
      <formula>LEN(TRIM(A6))=0</formula>
    </cfRule>
  </conditionalFormatting>
  <conditionalFormatting sqref="B8:B26">
    <cfRule type="expression" dxfId="162" priority="9">
      <formula>NOT(OR(B8="符合",B8="不符合",B8="不適用"))</formula>
    </cfRule>
  </conditionalFormatting>
  <conditionalFormatting sqref="C8:C14 G8:N26">
    <cfRule type="expression" dxfId="161" priority="7">
      <formula>$B8="符合"</formula>
    </cfRule>
  </conditionalFormatting>
  <conditionalFormatting sqref="C14:N14">
    <cfRule type="expression" dxfId="160" priority="6">
      <formula>$B$14="不適用"</formula>
    </cfRule>
  </conditionalFormatting>
  <conditionalFormatting sqref="G31:N35">
    <cfRule type="expression" dxfId="159" priority="4">
      <formula>$A$31="無"</formula>
    </cfRule>
  </conditionalFormatting>
  <conditionalFormatting sqref="A31:F35">
    <cfRule type="expression" dxfId="158" priority="3">
      <formula>$A$31=""</formula>
    </cfRule>
  </conditionalFormatting>
  <conditionalFormatting sqref="C15:C26">
    <cfRule type="expression" dxfId="157" priority="2">
      <formula>AND(B15="不符合",C15="")</formula>
    </cfRule>
  </conditionalFormatting>
  <conditionalFormatting sqref="C15:C26">
    <cfRule type="expression" dxfId="156"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55" priority="12">
      <formula>AND(B8="不符合",C8="")</formula>
    </cfRule>
  </conditionalFormatting>
  <conditionalFormatting sqref="F6">
    <cfRule type="cellIs" dxfId="154" priority="5" operator="equal">
      <formula>"評分等級有空白"</formula>
    </cfRule>
    <cfRule type="cellIs" dxfId="153" priority="8" operator="equal">
      <formula>"不合格"</formula>
    </cfRule>
  </conditionalFormatting>
  <conditionalFormatting sqref="N2">
    <cfRule type="containsBlanks" dxfId="152" priority="11" stopIfTrue="1">
      <formula>LEN(TRIM(N2))=0</formula>
    </cfRule>
  </conditionalFormatting>
  <conditionalFormatting sqref="B6:C6">
    <cfRule type="containsBlanks" dxfId="151" priority="13">
      <formula>LEN(TRIM(B6))=0</formula>
    </cfRule>
  </conditionalFormatting>
  <conditionalFormatting sqref="A6">
    <cfRule type="containsBlanks" dxfId="150" priority="10" stopIfTrue="1">
      <formula>LEN(TRIM(A6))=0</formula>
    </cfRule>
  </conditionalFormatting>
  <conditionalFormatting sqref="B8:B26">
    <cfRule type="expression" dxfId="149" priority="9">
      <formula>NOT(OR(B8="符合",B8="不符合",B8="不適用"))</formula>
    </cfRule>
  </conditionalFormatting>
  <conditionalFormatting sqref="C8:C14 G8:N26">
    <cfRule type="expression" dxfId="148" priority="7">
      <formula>$B8="符合"</formula>
    </cfRule>
  </conditionalFormatting>
  <conditionalFormatting sqref="C14:N14">
    <cfRule type="expression" dxfId="147" priority="6">
      <formula>$B$14="不適用"</formula>
    </cfRule>
  </conditionalFormatting>
  <conditionalFormatting sqref="G31:N35">
    <cfRule type="expression" dxfId="146" priority="4">
      <formula>$A$31="無"</formula>
    </cfRule>
  </conditionalFormatting>
  <conditionalFormatting sqref="A31:F35">
    <cfRule type="expression" dxfId="145" priority="3">
      <formula>$A$31=""</formula>
    </cfRule>
  </conditionalFormatting>
  <conditionalFormatting sqref="C15:C26">
    <cfRule type="expression" dxfId="144" priority="2">
      <formula>AND(B15="不符合",C15="")</formula>
    </cfRule>
  </conditionalFormatting>
  <conditionalFormatting sqref="C15:C26">
    <cfRule type="expression" dxfId="143"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42" priority="12">
      <formula>AND(B8="不符合",C8="")</formula>
    </cfRule>
  </conditionalFormatting>
  <conditionalFormatting sqref="F6">
    <cfRule type="cellIs" dxfId="141" priority="5" operator="equal">
      <formula>"評分等級有空白"</formula>
    </cfRule>
    <cfRule type="cellIs" dxfId="140" priority="8" operator="equal">
      <formula>"不合格"</formula>
    </cfRule>
  </conditionalFormatting>
  <conditionalFormatting sqref="N2">
    <cfRule type="containsBlanks" dxfId="139" priority="11" stopIfTrue="1">
      <formula>LEN(TRIM(N2))=0</formula>
    </cfRule>
  </conditionalFormatting>
  <conditionalFormatting sqref="B6:C6">
    <cfRule type="containsBlanks" dxfId="138" priority="13">
      <formula>LEN(TRIM(B6))=0</formula>
    </cfRule>
  </conditionalFormatting>
  <conditionalFormatting sqref="A6">
    <cfRule type="containsBlanks" dxfId="137" priority="10" stopIfTrue="1">
      <formula>LEN(TRIM(A6))=0</formula>
    </cfRule>
  </conditionalFormatting>
  <conditionalFormatting sqref="B8:B26">
    <cfRule type="expression" dxfId="136" priority="9">
      <formula>NOT(OR(B8="符合",B8="不符合",B8="不適用"))</formula>
    </cfRule>
  </conditionalFormatting>
  <conditionalFormatting sqref="C8:C14 G8:N26">
    <cfRule type="expression" dxfId="135" priority="7">
      <formula>$B8="符合"</formula>
    </cfRule>
  </conditionalFormatting>
  <conditionalFormatting sqref="C14:N14">
    <cfRule type="expression" dxfId="134" priority="6">
      <formula>$B$14="不適用"</formula>
    </cfRule>
  </conditionalFormatting>
  <conditionalFormatting sqref="G31:N35">
    <cfRule type="expression" dxfId="133" priority="4">
      <formula>$A$31="無"</formula>
    </cfRule>
  </conditionalFormatting>
  <conditionalFormatting sqref="A31:F35">
    <cfRule type="expression" dxfId="132" priority="3">
      <formula>$A$31=""</formula>
    </cfRule>
  </conditionalFormatting>
  <conditionalFormatting sqref="C15:C26">
    <cfRule type="expression" dxfId="131" priority="2">
      <formula>AND(B15="不符合",C15="")</formula>
    </cfRule>
  </conditionalFormatting>
  <conditionalFormatting sqref="C15:C26">
    <cfRule type="expression" dxfId="130"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29" priority="12">
      <formula>AND(B8="不符合",C8="")</formula>
    </cfRule>
  </conditionalFormatting>
  <conditionalFormatting sqref="F6">
    <cfRule type="cellIs" dxfId="128" priority="5" operator="equal">
      <formula>"評分等級有空白"</formula>
    </cfRule>
    <cfRule type="cellIs" dxfId="127" priority="8" operator="equal">
      <formula>"不合格"</formula>
    </cfRule>
  </conditionalFormatting>
  <conditionalFormatting sqref="N2">
    <cfRule type="containsBlanks" dxfId="126" priority="11" stopIfTrue="1">
      <formula>LEN(TRIM(N2))=0</formula>
    </cfRule>
  </conditionalFormatting>
  <conditionalFormatting sqref="B6:C6">
    <cfRule type="containsBlanks" dxfId="125" priority="13">
      <formula>LEN(TRIM(B6))=0</formula>
    </cfRule>
  </conditionalFormatting>
  <conditionalFormatting sqref="A6">
    <cfRule type="containsBlanks" dxfId="124" priority="10" stopIfTrue="1">
      <formula>LEN(TRIM(A6))=0</formula>
    </cfRule>
  </conditionalFormatting>
  <conditionalFormatting sqref="B8:B26">
    <cfRule type="expression" dxfId="123" priority="9">
      <formula>NOT(OR(B8="符合",B8="不符合",B8="不適用"))</formula>
    </cfRule>
  </conditionalFormatting>
  <conditionalFormatting sqref="C8:C14 G8:N26">
    <cfRule type="expression" dxfId="122" priority="7">
      <formula>$B8="符合"</formula>
    </cfRule>
  </conditionalFormatting>
  <conditionalFormatting sqref="C14:N14">
    <cfRule type="expression" dxfId="121" priority="6">
      <formula>$B$14="不適用"</formula>
    </cfRule>
  </conditionalFormatting>
  <conditionalFormatting sqref="G31:N35">
    <cfRule type="expression" dxfId="120" priority="4">
      <formula>$A$31="無"</formula>
    </cfRule>
  </conditionalFormatting>
  <conditionalFormatting sqref="A31:F35">
    <cfRule type="expression" dxfId="119" priority="3">
      <formula>$A$31=""</formula>
    </cfRule>
  </conditionalFormatting>
  <conditionalFormatting sqref="C15:C26">
    <cfRule type="expression" dxfId="118" priority="2">
      <formula>AND(B15="不符合",C15="")</formula>
    </cfRule>
  </conditionalFormatting>
  <conditionalFormatting sqref="C15:C26">
    <cfRule type="expression" dxfId="117"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16" priority="12">
      <formula>AND(B8="不符合",C8="")</formula>
    </cfRule>
  </conditionalFormatting>
  <conditionalFormatting sqref="F6">
    <cfRule type="cellIs" dxfId="115" priority="5" operator="equal">
      <formula>"評分等級有空白"</formula>
    </cfRule>
    <cfRule type="cellIs" dxfId="114" priority="8" operator="equal">
      <formula>"不合格"</formula>
    </cfRule>
  </conditionalFormatting>
  <conditionalFormatting sqref="N2">
    <cfRule type="containsBlanks" dxfId="113" priority="11" stopIfTrue="1">
      <formula>LEN(TRIM(N2))=0</formula>
    </cfRule>
  </conditionalFormatting>
  <conditionalFormatting sqref="B6:C6">
    <cfRule type="containsBlanks" dxfId="112" priority="13">
      <formula>LEN(TRIM(B6))=0</formula>
    </cfRule>
  </conditionalFormatting>
  <conditionalFormatting sqref="A6">
    <cfRule type="containsBlanks" dxfId="111" priority="10" stopIfTrue="1">
      <formula>LEN(TRIM(A6))=0</formula>
    </cfRule>
  </conditionalFormatting>
  <conditionalFormatting sqref="B8:B26">
    <cfRule type="expression" dxfId="110" priority="9">
      <formula>NOT(OR(B8="符合",B8="不符合",B8="不適用"))</formula>
    </cfRule>
  </conditionalFormatting>
  <conditionalFormatting sqref="C8:C14 G8:N26">
    <cfRule type="expression" dxfId="109" priority="7">
      <formula>$B8="符合"</formula>
    </cfRule>
  </conditionalFormatting>
  <conditionalFormatting sqref="C14:N14">
    <cfRule type="expression" dxfId="108" priority="6">
      <formula>$B$14="不適用"</formula>
    </cfRule>
  </conditionalFormatting>
  <conditionalFormatting sqref="G31:N35">
    <cfRule type="expression" dxfId="107" priority="4">
      <formula>$A$31="無"</formula>
    </cfRule>
  </conditionalFormatting>
  <conditionalFormatting sqref="A31:F35">
    <cfRule type="expression" dxfId="106" priority="3">
      <formula>$A$31=""</formula>
    </cfRule>
  </conditionalFormatting>
  <conditionalFormatting sqref="C15:C26">
    <cfRule type="expression" dxfId="105" priority="2">
      <formula>AND(B15="不符合",C15="")</formula>
    </cfRule>
  </conditionalFormatting>
  <conditionalFormatting sqref="C15:C26">
    <cfRule type="expression" dxfId="104"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03" priority="12">
      <formula>AND(B8="不符合",C8="")</formula>
    </cfRule>
  </conditionalFormatting>
  <conditionalFormatting sqref="F6">
    <cfRule type="cellIs" dxfId="102" priority="5" operator="equal">
      <formula>"評分等級有空白"</formula>
    </cfRule>
    <cfRule type="cellIs" dxfId="101" priority="8" operator="equal">
      <formula>"不合格"</formula>
    </cfRule>
  </conditionalFormatting>
  <conditionalFormatting sqref="N2">
    <cfRule type="containsBlanks" dxfId="100" priority="11" stopIfTrue="1">
      <formula>LEN(TRIM(N2))=0</formula>
    </cfRule>
  </conditionalFormatting>
  <conditionalFormatting sqref="B6:C6">
    <cfRule type="containsBlanks" dxfId="99" priority="13">
      <formula>LEN(TRIM(B6))=0</formula>
    </cfRule>
  </conditionalFormatting>
  <conditionalFormatting sqref="A6">
    <cfRule type="containsBlanks" dxfId="98" priority="10" stopIfTrue="1">
      <formula>LEN(TRIM(A6))=0</formula>
    </cfRule>
  </conditionalFormatting>
  <conditionalFormatting sqref="B8:B26">
    <cfRule type="expression" dxfId="97" priority="9">
      <formula>NOT(OR(B8="符合",B8="不符合",B8="不適用"))</formula>
    </cfRule>
  </conditionalFormatting>
  <conditionalFormatting sqref="C8:C14 G8:N26">
    <cfRule type="expression" dxfId="96" priority="7">
      <formula>$B8="符合"</formula>
    </cfRule>
  </conditionalFormatting>
  <conditionalFormatting sqref="C14:N14">
    <cfRule type="expression" dxfId="95" priority="6">
      <formula>$B$14="不適用"</formula>
    </cfRule>
  </conditionalFormatting>
  <conditionalFormatting sqref="G31:N35">
    <cfRule type="expression" dxfId="94" priority="4">
      <formula>$A$31="無"</formula>
    </cfRule>
  </conditionalFormatting>
  <conditionalFormatting sqref="A31:F35">
    <cfRule type="expression" dxfId="93" priority="3">
      <formula>$A$31=""</formula>
    </cfRule>
  </conditionalFormatting>
  <conditionalFormatting sqref="C15:C26">
    <cfRule type="expression" dxfId="92" priority="2">
      <formula>AND(B15="不符合",C15="")</formula>
    </cfRule>
  </conditionalFormatting>
  <conditionalFormatting sqref="C15:C26">
    <cfRule type="expression" dxfId="91"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90" priority="12">
      <formula>AND(B8="不符合",C8="")</formula>
    </cfRule>
  </conditionalFormatting>
  <conditionalFormatting sqref="F6">
    <cfRule type="cellIs" dxfId="89" priority="5" operator="equal">
      <formula>"評分等級有空白"</formula>
    </cfRule>
    <cfRule type="cellIs" dxfId="88" priority="8" operator="equal">
      <formula>"不合格"</formula>
    </cfRule>
  </conditionalFormatting>
  <conditionalFormatting sqref="N2">
    <cfRule type="containsBlanks" dxfId="87" priority="11" stopIfTrue="1">
      <formula>LEN(TRIM(N2))=0</formula>
    </cfRule>
  </conditionalFormatting>
  <conditionalFormatting sqref="B6:C6">
    <cfRule type="containsBlanks" dxfId="86" priority="13">
      <formula>LEN(TRIM(B6))=0</formula>
    </cfRule>
  </conditionalFormatting>
  <conditionalFormatting sqref="A6">
    <cfRule type="containsBlanks" dxfId="85" priority="10" stopIfTrue="1">
      <formula>LEN(TRIM(A6))=0</formula>
    </cfRule>
  </conditionalFormatting>
  <conditionalFormatting sqref="B8:B26">
    <cfRule type="expression" dxfId="84" priority="9">
      <formula>NOT(OR(B8="符合",B8="不符合",B8="不適用"))</formula>
    </cfRule>
  </conditionalFormatting>
  <conditionalFormatting sqref="C8:C14 G8:N26">
    <cfRule type="expression" dxfId="83" priority="7">
      <formula>$B8="符合"</formula>
    </cfRule>
  </conditionalFormatting>
  <conditionalFormatting sqref="C14:N14">
    <cfRule type="expression" dxfId="82" priority="6">
      <formula>$B$14="不適用"</formula>
    </cfRule>
  </conditionalFormatting>
  <conditionalFormatting sqref="G31:N35">
    <cfRule type="expression" dxfId="81" priority="4">
      <formula>$A$31="無"</formula>
    </cfRule>
  </conditionalFormatting>
  <conditionalFormatting sqref="A31:F35">
    <cfRule type="expression" dxfId="80" priority="3">
      <formula>$A$31=""</formula>
    </cfRule>
  </conditionalFormatting>
  <conditionalFormatting sqref="C15:C26">
    <cfRule type="expression" dxfId="79" priority="2">
      <formula>AND(B15="不符合",C15="")</formula>
    </cfRule>
  </conditionalFormatting>
  <conditionalFormatting sqref="C15:C26">
    <cfRule type="expression" dxfId="78"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77" priority="12">
      <formula>AND(B8="不符合",C8="")</formula>
    </cfRule>
  </conditionalFormatting>
  <conditionalFormatting sqref="F6">
    <cfRule type="cellIs" dxfId="76" priority="5" operator="equal">
      <formula>"評分等級有空白"</formula>
    </cfRule>
    <cfRule type="cellIs" dxfId="75" priority="8" operator="equal">
      <formula>"不合格"</formula>
    </cfRule>
  </conditionalFormatting>
  <conditionalFormatting sqref="N2">
    <cfRule type="containsBlanks" dxfId="74" priority="11" stopIfTrue="1">
      <formula>LEN(TRIM(N2))=0</formula>
    </cfRule>
  </conditionalFormatting>
  <conditionalFormatting sqref="B6:C6">
    <cfRule type="containsBlanks" dxfId="73" priority="13">
      <formula>LEN(TRIM(B6))=0</formula>
    </cfRule>
  </conditionalFormatting>
  <conditionalFormatting sqref="A6">
    <cfRule type="containsBlanks" dxfId="72" priority="10" stopIfTrue="1">
      <formula>LEN(TRIM(A6))=0</formula>
    </cfRule>
  </conditionalFormatting>
  <conditionalFormatting sqref="B8:B26">
    <cfRule type="expression" dxfId="71" priority="9">
      <formula>NOT(OR(B8="符合",B8="不符合",B8="不適用"))</formula>
    </cfRule>
  </conditionalFormatting>
  <conditionalFormatting sqref="C8:C14 G8:N26">
    <cfRule type="expression" dxfId="70" priority="7">
      <formula>$B8="符合"</formula>
    </cfRule>
  </conditionalFormatting>
  <conditionalFormatting sqref="C14:N14">
    <cfRule type="expression" dxfId="69" priority="6">
      <formula>$B$14="不適用"</formula>
    </cfRule>
  </conditionalFormatting>
  <conditionalFormatting sqref="G31:N35">
    <cfRule type="expression" dxfId="68" priority="4">
      <formula>$A$31="無"</formula>
    </cfRule>
  </conditionalFormatting>
  <conditionalFormatting sqref="A31:F35">
    <cfRule type="expression" dxfId="67" priority="3">
      <formula>$A$31=""</formula>
    </cfRule>
  </conditionalFormatting>
  <conditionalFormatting sqref="C15:C26">
    <cfRule type="expression" dxfId="66" priority="2">
      <formula>AND(B15="不符合",C15="")</formula>
    </cfRule>
  </conditionalFormatting>
  <conditionalFormatting sqref="C15:C26">
    <cfRule type="expression" dxfId="65"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64" priority="12">
      <formula>AND(B8="不符合",C8="")</formula>
    </cfRule>
  </conditionalFormatting>
  <conditionalFormatting sqref="F6">
    <cfRule type="cellIs" dxfId="63" priority="5" operator="equal">
      <formula>"評分等級有空白"</formula>
    </cfRule>
    <cfRule type="cellIs" dxfId="62" priority="8" operator="equal">
      <formula>"不合格"</formula>
    </cfRule>
  </conditionalFormatting>
  <conditionalFormatting sqref="N2">
    <cfRule type="containsBlanks" dxfId="61" priority="11" stopIfTrue="1">
      <formula>LEN(TRIM(N2))=0</formula>
    </cfRule>
  </conditionalFormatting>
  <conditionalFormatting sqref="B6:C6">
    <cfRule type="containsBlanks" dxfId="60" priority="13">
      <formula>LEN(TRIM(B6))=0</formula>
    </cfRule>
  </conditionalFormatting>
  <conditionalFormatting sqref="A6">
    <cfRule type="containsBlanks" dxfId="59" priority="10" stopIfTrue="1">
      <formula>LEN(TRIM(A6))=0</formula>
    </cfRule>
  </conditionalFormatting>
  <conditionalFormatting sqref="B8:B26">
    <cfRule type="expression" dxfId="58" priority="9">
      <formula>NOT(OR(B8="符合",B8="不符合",B8="不適用"))</formula>
    </cfRule>
  </conditionalFormatting>
  <conditionalFormatting sqref="C8:C14 G8:N26">
    <cfRule type="expression" dxfId="57" priority="7">
      <formula>$B8="符合"</formula>
    </cfRule>
  </conditionalFormatting>
  <conditionalFormatting sqref="C14:N14">
    <cfRule type="expression" dxfId="56" priority="6">
      <formula>$B$14="不適用"</formula>
    </cfRule>
  </conditionalFormatting>
  <conditionalFormatting sqref="G31:N35">
    <cfRule type="expression" dxfId="55" priority="4">
      <formula>$A$31="無"</formula>
    </cfRule>
  </conditionalFormatting>
  <conditionalFormatting sqref="A31:F35">
    <cfRule type="expression" dxfId="54" priority="3">
      <formula>$A$31=""</formula>
    </cfRule>
  </conditionalFormatting>
  <conditionalFormatting sqref="C15:C26">
    <cfRule type="expression" dxfId="53" priority="2">
      <formula>AND(B15="不符合",C15="")</formula>
    </cfRule>
  </conditionalFormatting>
  <conditionalFormatting sqref="C15:C26">
    <cfRule type="expression" dxfId="52"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51" priority="12">
      <formula>AND(B8="不符合",C8="")</formula>
    </cfRule>
  </conditionalFormatting>
  <conditionalFormatting sqref="F6">
    <cfRule type="cellIs" dxfId="50" priority="5" operator="equal">
      <formula>"評分等級有空白"</formula>
    </cfRule>
    <cfRule type="cellIs" dxfId="49" priority="8" operator="equal">
      <formula>"不合格"</formula>
    </cfRule>
  </conditionalFormatting>
  <conditionalFormatting sqref="N2">
    <cfRule type="containsBlanks" dxfId="48" priority="11" stopIfTrue="1">
      <formula>LEN(TRIM(N2))=0</formula>
    </cfRule>
  </conditionalFormatting>
  <conditionalFormatting sqref="B6:C6">
    <cfRule type="containsBlanks" dxfId="47" priority="13">
      <formula>LEN(TRIM(B6))=0</formula>
    </cfRule>
  </conditionalFormatting>
  <conditionalFormatting sqref="A6">
    <cfRule type="containsBlanks" dxfId="46" priority="10" stopIfTrue="1">
      <formula>LEN(TRIM(A6))=0</formula>
    </cfRule>
  </conditionalFormatting>
  <conditionalFormatting sqref="B8:B26">
    <cfRule type="expression" dxfId="45" priority="9">
      <formula>NOT(OR(B8="符合",B8="不符合",B8="不適用"))</formula>
    </cfRule>
  </conditionalFormatting>
  <conditionalFormatting sqref="C8:C14 G8:N26">
    <cfRule type="expression" dxfId="44" priority="7">
      <formula>$B8="符合"</formula>
    </cfRule>
  </conditionalFormatting>
  <conditionalFormatting sqref="C14:N14">
    <cfRule type="expression" dxfId="43" priority="6">
      <formula>$B$14="不適用"</formula>
    </cfRule>
  </conditionalFormatting>
  <conditionalFormatting sqref="G31:N35">
    <cfRule type="expression" dxfId="42" priority="4">
      <formula>$A$31="無"</formula>
    </cfRule>
  </conditionalFormatting>
  <conditionalFormatting sqref="A31:F35">
    <cfRule type="expression" dxfId="41" priority="3">
      <formula>$A$31=""</formula>
    </cfRule>
  </conditionalFormatting>
  <conditionalFormatting sqref="C15:C26">
    <cfRule type="expression" dxfId="40" priority="2">
      <formula>AND(B15="不符合",C15="")</formula>
    </cfRule>
  </conditionalFormatting>
  <conditionalFormatting sqref="C15:C26">
    <cfRule type="expression" dxfId="39"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38" priority="12">
      <formula>AND(B8="不符合",C8="")</formula>
    </cfRule>
  </conditionalFormatting>
  <conditionalFormatting sqref="F6">
    <cfRule type="cellIs" dxfId="37" priority="5" operator="equal">
      <formula>"評分等級有空白"</formula>
    </cfRule>
    <cfRule type="cellIs" dxfId="36" priority="8" operator="equal">
      <formula>"不合格"</formula>
    </cfRule>
  </conditionalFormatting>
  <conditionalFormatting sqref="N2">
    <cfRule type="containsBlanks" dxfId="35" priority="11" stopIfTrue="1">
      <formula>LEN(TRIM(N2))=0</formula>
    </cfRule>
  </conditionalFormatting>
  <conditionalFormatting sqref="B6:C6">
    <cfRule type="containsBlanks" dxfId="34" priority="13">
      <formula>LEN(TRIM(B6))=0</formula>
    </cfRule>
  </conditionalFormatting>
  <conditionalFormatting sqref="A6">
    <cfRule type="containsBlanks" dxfId="33" priority="10" stopIfTrue="1">
      <formula>LEN(TRIM(A6))=0</formula>
    </cfRule>
  </conditionalFormatting>
  <conditionalFormatting sqref="B8:B26">
    <cfRule type="expression" dxfId="32" priority="9">
      <formula>NOT(OR(B8="符合",B8="不符合",B8="不適用"))</formula>
    </cfRule>
  </conditionalFormatting>
  <conditionalFormatting sqref="C8:C14 G8:N26">
    <cfRule type="expression" dxfId="31" priority="7">
      <formula>$B8="符合"</formula>
    </cfRule>
  </conditionalFormatting>
  <conditionalFormatting sqref="C14:N14">
    <cfRule type="expression" dxfId="30" priority="6">
      <formula>$B$14="不適用"</formula>
    </cfRule>
  </conditionalFormatting>
  <conditionalFormatting sqref="G31:N35">
    <cfRule type="expression" dxfId="29" priority="4">
      <formula>$A$31="無"</formula>
    </cfRule>
  </conditionalFormatting>
  <conditionalFormatting sqref="A31:F35">
    <cfRule type="expression" dxfId="28" priority="3">
      <formula>$A$31=""</formula>
    </cfRule>
  </conditionalFormatting>
  <conditionalFormatting sqref="C15:C26">
    <cfRule type="expression" dxfId="27" priority="2">
      <formula>AND(B15="不符合",C15="")</formula>
    </cfRule>
  </conditionalFormatting>
  <conditionalFormatting sqref="C15:C26">
    <cfRule type="expression" dxfId="26"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25" priority="12">
      <formula>AND(B8="不符合",C8="")</formula>
    </cfRule>
  </conditionalFormatting>
  <conditionalFormatting sqref="F6">
    <cfRule type="cellIs" dxfId="24" priority="5" operator="equal">
      <formula>"評分等級有空白"</formula>
    </cfRule>
    <cfRule type="cellIs" dxfId="23" priority="8" operator="equal">
      <formula>"不合格"</formula>
    </cfRule>
  </conditionalFormatting>
  <conditionalFormatting sqref="N2">
    <cfRule type="containsBlanks" dxfId="22" priority="11" stopIfTrue="1">
      <formula>LEN(TRIM(N2))=0</formula>
    </cfRule>
  </conditionalFormatting>
  <conditionalFormatting sqref="B6:C6">
    <cfRule type="containsBlanks" dxfId="21" priority="13">
      <formula>LEN(TRIM(B6))=0</formula>
    </cfRule>
  </conditionalFormatting>
  <conditionalFormatting sqref="A6">
    <cfRule type="containsBlanks" dxfId="20" priority="10" stopIfTrue="1">
      <formula>LEN(TRIM(A6))=0</formula>
    </cfRule>
  </conditionalFormatting>
  <conditionalFormatting sqref="B8:B26">
    <cfRule type="expression" dxfId="19" priority="9">
      <formula>NOT(OR(B8="符合",B8="不符合",B8="不適用"))</formula>
    </cfRule>
  </conditionalFormatting>
  <conditionalFormatting sqref="C8:C14 G8:N26">
    <cfRule type="expression" dxfId="18" priority="7">
      <formula>$B8="符合"</formula>
    </cfRule>
  </conditionalFormatting>
  <conditionalFormatting sqref="C14:N14">
    <cfRule type="expression" dxfId="17" priority="6">
      <formula>$B$14="不適用"</formula>
    </cfRule>
  </conditionalFormatting>
  <conditionalFormatting sqref="G31:N35">
    <cfRule type="expression" dxfId="16" priority="4">
      <formula>$A$31="無"</formula>
    </cfRule>
  </conditionalFormatting>
  <conditionalFormatting sqref="A31:F35">
    <cfRule type="expression" dxfId="15" priority="3">
      <formula>$A$31=""</formula>
    </cfRule>
  </conditionalFormatting>
  <conditionalFormatting sqref="C15:C26">
    <cfRule type="expression" dxfId="14" priority="2">
      <formula>AND(B15="不符合",C15="")</formula>
    </cfRule>
  </conditionalFormatting>
  <conditionalFormatting sqref="C15:C26">
    <cfRule type="expression" dxfId="13"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showGridLines="0" zoomScale="70" zoomScaleNormal="70" workbookViewId="0">
      <pane ySplit="7" topLeftCell="A8" activePane="bottomLeft" state="frozen"/>
      <selection activeCell="B4" sqref="B4:C4"/>
      <selection pane="bottomLeft" activeCell="A6" sqref="A6"/>
    </sheetView>
  </sheetViews>
  <sheetFormatPr defaultColWidth="8.88671875" defaultRowHeight="15.6" zeroHeight="1" x14ac:dyDescent="0.3"/>
  <cols>
    <col min="1" max="1" width="39" style="12" customWidth="1"/>
    <col min="2" max="2" width="12.109375" style="12" customWidth="1"/>
    <col min="3" max="3" width="20.77734375" style="12" customWidth="1"/>
    <col min="4" max="5" width="9.44140625" style="12" customWidth="1"/>
    <col min="6" max="6" width="11.77734375" style="12" customWidth="1"/>
    <col min="7" max="9" width="5.77734375" style="12" customWidth="1"/>
    <col min="10" max="10" width="26.77734375" style="12" customWidth="1"/>
    <col min="11" max="13" width="5.77734375" style="12" customWidth="1"/>
    <col min="14" max="14" width="26.77734375" style="12" customWidth="1"/>
    <col min="15" max="16" width="11.88671875" style="12" customWidth="1"/>
    <col min="17" max="18" width="8.88671875" style="6" customWidth="1"/>
    <col min="19" max="19" width="3.33203125" style="12" customWidth="1"/>
    <col min="20" max="16384" width="8.88671875" style="12"/>
  </cols>
  <sheetData>
    <row r="1" spans="1:16" ht="22.8" x14ac:dyDescent="0.3">
      <c r="A1" s="73" t="s">
        <v>99</v>
      </c>
      <c r="B1" s="73"/>
      <c r="C1" s="73"/>
      <c r="D1" s="73"/>
      <c r="E1" s="73"/>
      <c r="F1" s="73"/>
      <c r="G1" s="73"/>
      <c r="H1" s="73"/>
      <c r="I1" s="73"/>
      <c r="J1" s="73"/>
      <c r="K1" s="73"/>
      <c r="L1" s="73"/>
      <c r="M1" s="73"/>
      <c r="N1" s="73"/>
      <c r="O1" s="39"/>
      <c r="P1" s="39"/>
    </row>
    <row r="2" spans="1:16" ht="20.399999999999999" customHeight="1" thickBot="1" x14ac:dyDescent="0.35">
      <c r="G2" s="16"/>
      <c r="H2" s="16"/>
      <c r="I2" s="16"/>
      <c r="J2" s="16"/>
      <c r="K2" s="16"/>
      <c r="L2" s="16"/>
      <c r="M2" s="40" t="s">
        <v>77</v>
      </c>
      <c r="N2" s="16"/>
      <c r="O2" s="16"/>
      <c r="P2" s="16"/>
    </row>
    <row r="3" spans="1:16" ht="22.95" customHeight="1" x14ac:dyDescent="0.3">
      <c r="A3" s="74" t="s">
        <v>28</v>
      </c>
      <c r="B3" s="74"/>
      <c r="C3" s="74"/>
      <c r="D3" s="74"/>
      <c r="E3" s="74"/>
      <c r="F3" s="75"/>
      <c r="G3" s="82" t="s">
        <v>14</v>
      </c>
      <c r="H3" s="83"/>
      <c r="I3" s="83"/>
      <c r="J3" s="84"/>
      <c r="K3" s="85" t="s">
        <v>12</v>
      </c>
      <c r="L3" s="74"/>
      <c r="M3" s="74"/>
      <c r="N3" s="74"/>
      <c r="O3" s="16"/>
      <c r="P3" s="16"/>
    </row>
    <row r="4" spans="1:16" ht="35.25" customHeight="1" x14ac:dyDescent="0.3">
      <c r="A4" s="79" t="s">
        <v>78</v>
      </c>
      <c r="B4" s="79" t="s">
        <v>79</v>
      </c>
      <c r="C4" s="79"/>
      <c r="D4" s="81" t="s">
        <v>80</v>
      </c>
      <c r="E4" s="81"/>
      <c r="F4" s="91" t="s">
        <v>81</v>
      </c>
      <c r="G4" s="87" t="s">
        <v>82</v>
      </c>
      <c r="H4" s="88"/>
      <c r="I4" s="88"/>
      <c r="J4" s="86" t="s">
        <v>83</v>
      </c>
      <c r="K4" s="104" t="s">
        <v>84</v>
      </c>
      <c r="L4" s="88"/>
      <c r="M4" s="88"/>
      <c r="N4" s="88" t="s">
        <v>85</v>
      </c>
      <c r="O4" s="41"/>
      <c r="P4" s="41"/>
    </row>
    <row r="5" spans="1:16" ht="35.25" customHeight="1" x14ac:dyDescent="0.3">
      <c r="A5" s="79"/>
      <c r="B5" s="79"/>
      <c r="C5" s="79"/>
      <c r="D5" s="55" t="s">
        <v>3</v>
      </c>
      <c r="E5" s="55" t="s">
        <v>13</v>
      </c>
      <c r="F5" s="91"/>
      <c r="G5" s="76" t="s">
        <v>86</v>
      </c>
      <c r="H5" s="77" t="s">
        <v>87</v>
      </c>
      <c r="I5" s="77" t="s">
        <v>88</v>
      </c>
      <c r="J5" s="86"/>
      <c r="K5" s="78" t="s">
        <v>86</v>
      </c>
      <c r="L5" s="77" t="s">
        <v>87</v>
      </c>
      <c r="M5" s="77" t="s">
        <v>88</v>
      </c>
      <c r="N5" s="88"/>
      <c r="O5" s="41"/>
      <c r="P5" s="41"/>
    </row>
    <row r="6" spans="1:16" ht="49.95" customHeight="1" x14ac:dyDescent="0.3">
      <c r="A6" s="38"/>
      <c r="B6" s="80"/>
      <c r="C6" s="80"/>
      <c r="D6" s="2">
        <f>(COUNTIF(B8:B8,"不符合")+COUNTIF(B9:B12,"不符合")+COUNTIF(B13:B15,"不符合")+COUNTIF(B16:B18,"不符合")+COUNTIF(B19:B22,"不符合")+COUNTIF(B23:B24,"不符合")+COUNTIF(B25:B26,"不符合"))/(19-COUNTIF(B14,"不適用"))</f>
        <v>0</v>
      </c>
      <c r="E6" s="2">
        <f>(COUNTIF(B8:B8,"符合")+COUNTIF(B9:B12,"符合")+COUNTIF(B13:B15,"符合")+COUNTIF(B16:B18,"符合")+COUNTIF(B19:B22,"符合")+COUNTIF(B23:B24,"符合")+COUNTIF(B25:B26,"符合"))/(19-COUNTIF(B14,"不適用"))</f>
        <v>0</v>
      </c>
      <c r="F6" s="15" t="str">
        <f>IF(COUNTBLANK(B8:B26)&gt;0,"",IF(E6&gt;=0.6,"合格","不合格"))</f>
        <v/>
      </c>
      <c r="G6" s="76"/>
      <c r="H6" s="77"/>
      <c r="I6" s="77"/>
      <c r="J6" s="86"/>
      <c r="K6" s="78"/>
      <c r="L6" s="77"/>
      <c r="M6" s="77"/>
      <c r="N6" s="88"/>
      <c r="O6" s="42"/>
      <c r="P6" s="42"/>
    </row>
    <row r="7" spans="1:16" ht="19.8" x14ac:dyDescent="0.3">
      <c r="A7" s="56" t="s">
        <v>15</v>
      </c>
      <c r="B7" s="56" t="s">
        <v>16</v>
      </c>
      <c r="C7" s="92" t="s">
        <v>17</v>
      </c>
      <c r="D7" s="92"/>
      <c r="E7" s="92"/>
      <c r="F7" s="93"/>
      <c r="G7" s="107" t="s">
        <v>89</v>
      </c>
      <c r="H7" s="108"/>
      <c r="I7" s="108"/>
      <c r="J7" s="109"/>
      <c r="K7" s="110" t="s">
        <v>89</v>
      </c>
      <c r="L7" s="108"/>
      <c r="M7" s="108"/>
      <c r="N7" s="108"/>
      <c r="O7" s="43"/>
      <c r="P7" s="43"/>
    </row>
    <row r="8" spans="1:16" ht="70.2" customHeight="1" x14ac:dyDescent="0.3">
      <c r="A8" s="17" t="s">
        <v>11</v>
      </c>
      <c r="B8" s="51"/>
      <c r="C8" s="89"/>
      <c r="D8" s="89"/>
      <c r="E8" s="89"/>
      <c r="F8" s="90"/>
      <c r="G8" s="14" t="s">
        <v>2</v>
      </c>
      <c r="H8" s="32" t="s">
        <v>2</v>
      </c>
      <c r="I8" s="32" t="s">
        <v>2</v>
      </c>
      <c r="J8" s="59"/>
      <c r="K8" s="13" t="s">
        <v>2</v>
      </c>
      <c r="L8" s="32" t="s">
        <v>2</v>
      </c>
      <c r="M8" s="32" t="s">
        <v>2</v>
      </c>
      <c r="N8" s="58"/>
      <c r="O8" s="44"/>
      <c r="P8" s="44"/>
    </row>
    <row r="9" spans="1:16" ht="70.2" customHeight="1" x14ac:dyDescent="0.3">
      <c r="A9" s="17" t="s">
        <v>90</v>
      </c>
      <c r="B9" s="51"/>
      <c r="C9" s="89"/>
      <c r="D9" s="89"/>
      <c r="E9" s="89"/>
      <c r="F9" s="90"/>
      <c r="G9" s="14" t="s">
        <v>2</v>
      </c>
      <c r="H9" s="32" t="s">
        <v>2</v>
      </c>
      <c r="I9" s="32" t="s">
        <v>2</v>
      </c>
      <c r="J9" s="59"/>
      <c r="K9" s="13" t="s">
        <v>2</v>
      </c>
      <c r="L9" s="32" t="s">
        <v>2</v>
      </c>
      <c r="M9" s="32" t="s">
        <v>2</v>
      </c>
      <c r="N9" s="58"/>
      <c r="O9" s="44"/>
      <c r="P9" s="44"/>
    </row>
    <row r="10" spans="1:16" ht="70.2" customHeight="1" x14ac:dyDescent="0.3">
      <c r="A10" s="17" t="s">
        <v>29</v>
      </c>
      <c r="B10" s="51"/>
      <c r="C10" s="89"/>
      <c r="D10" s="89"/>
      <c r="E10" s="89"/>
      <c r="F10" s="90"/>
      <c r="G10" s="14" t="s">
        <v>2</v>
      </c>
      <c r="H10" s="32" t="s">
        <v>116</v>
      </c>
      <c r="I10" s="32" t="s">
        <v>2</v>
      </c>
      <c r="J10" s="59"/>
      <c r="K10" s="13" t="s">
        <v>2</v>
      </c>
      <c r="L10" s="32" t="s">
        <v>2</v>
      </c>
      <c r="M10" s="32" t="s">
        <v>2</v>
      </c>
      <c r="N10" s="58"/>
      <c r="O10" s="44"/>
      <c r="P10" s="44"/>
    </row>
    <row r="11" spans="1:16" ht="70.2" customHeight="1" x14ac:dyDescent="0.3">
      <c r="A11" s="17" t="s">
        <v>19</v>
      </c>
      <c r="B11" s="51"/>
      <c r="C11" s="89"/>
      <c r="D11" s="89"/>
      <c r="E11" s="89"/>
      <c r="F11" s="90"/>
      <c r="G11" s="14" t="s">
        <v>2</v>
      </c>
      <c r="H11" s="32" t="s">
        <v>2</v>
      </c>
      <c r="I11" s="32" t="s">
        <v>2</v>
      </c>
      <c r="J11" s="59"/>
      <c r="K11" s="13" t="s">
        <v>2</v>
      </c>
      <c r="L11" s="32" t="s">
        <v>2</v>
      </c>
      <c r="M11" s="32" t="s">
        <v>2</v>
      </c>
      <c r="N11" s="58"/>
      <c r="O11" s="44"/>
      <c r="P11" s="44"/>
    </row>
    <row r="12" spans="1:16" ht="100.2" customHeight="1" x14ac:dyDescent="0.3">
      <c r="A12" s="17" t="s">
        <v>30</v>
      </c>
      <c r="B12" s="51"/>
      <c r="C12" s="89"/>
      <c r="D12" s="89"/>
      <c r="E12" s="89"/>
      <c r="F12" s="90"/>
      <c r="G12" s="14" t="s">
        <v>2</v>
      </c>
      <c r="H12" s="32" t="s">
        <v>2</v>
      </c>
      <c r="I12" s="32" t="s">
        <v>2</v>
      </c>
      <c r="J12" s="59"/>
      <c r="K12" s="13" t="s">
        <v>2</v>
      </c>
      <c r="L12" s="32" t="s">
        <v>2</v>
      </c>
      <c r="M12" s="32" t="s">
        <v>2</v>
      </c>
      <c r="N12" s="58"/>
      <c r="O12" s="44"/>
      <c r="P12" s="44"/>
    </row>
    <row r="13" spans="1:16" ht="69.599999999999994" customHeight="1" x14ac:dyDescent="0.3">
      <c r="A13" s="18" t="s">
        <v>20</v>
      </c>
      <c r="B13" s="51"/>
      <c r="C13" s="89"/>
      <c r="D13" s="89"/>
      <c r="E13" s="89"/>
      <c r="F13" s="90"/>
      <c r="G13" s="14" t="s">
        <v>2</v>
      </c>
      <c r="H13" s="32" t="s">
        <v>2</v>
      </c>
      <c r="I13" s="32" t="s">
        <v>2</v>
      </c>
      <c r="J13" s="59"/>
      <c r="K13" s="13" t="s">
        <v>2</v>
      </c>
      <c r="L13" s="32" t="s">
        <v>2</v>
      </c>
      <c r="M13" s="32" t="s">
        <v>2</v>
      </c>
      <c r="N13" s="58"/>
      <c r="O13" s="44"/>
      <c r="P13" s="44"/>
    </row>
    <row r="14" spans="1:16" ht="70.2" customHeight="1" x14ac:dyDescent="0.3">
      <c r="A14" s="18" t="s">
        <v>68</v>
      </c>
      <c r="B14" s="51"/>
      <c r="C14" s="89"/>
      <c r="D14" s="89"/>
      <c r="E14" s="89"/>
      <c r="F14" s="90"/>
      <c r="G14" s="14" t="s">
        <v>2</v>
      </c>
      <c r="H14" s="32" t="s">
        <v>2</v>
      </c>
      <c r="I14" s="32" t="s">
        <v>2</v>
      </c>
      <c r="J14" s="59"/>
      <c r="K14" s="13" t="s">
        <v>2</v>
      </c>
      <c r="L14" s="32" t="s">
        <v>2</v>
      </c>
      <c r="M14" s="32" t="s">
        <v>2</v>
      </c>
      <c r="N14" s="58"/>
      <c r="O14" s="44"/>
      <c r="P14" s="44"/>
    </row>
    <row r="15" spans="1:16" ht="70.2" customHeight="1" x14ac:dyDescent="0.3">
      <c r="A15" s="18" t="s">
        <v>21</v>
      </c>
      <c r="B15" s="51"/>
      <c r="C15" s="89"/>
      <c r="D15" s="89"/>
      <c r="E15" s="89"/>
      <c r="F15" s="90"/>
      <c r="G15" s="14" t="s">
        <v>2</v>
      </c>
      <c r="H15" s="32" t="s">
        <v>2</v>
      </c>
      <c r="I15" s="32" t="s">
        <v>2</v>
      </c>
      <c r="J15" s="59"/>
      <c r="K15" s="13" t="s">
        <v>2</v>
      </c>
      <c r="L15" s="32" t="s">
        <v>2</v>
      </c>
      <c r="M15" s="32" t="s">
        <v>2</v>
      </c>
      <c r="N15" s="58"/>
      <c r="O15" s="44"/>
      <c r="P15" s="44"/>
    </row>
    <row r="16" spans="1:16" ht="100.2" customHeight="1" x14ac:dyDescent="0.3">
      <c r="A16" s="18" t="s">
        <v>31</v>
      </c>
      <c r="B16" s="51"/>
      <c r="C16" s="89"/>
      <c r="D16" s="89"/>
      <c r="E16" s="89"/>
      <c r="F16" s="90"/>
      <c r="G16" s="14" t="s">
        <v>2</v>
      </c>
      <c r="H16" s="32" t="s">
        <v>2</v>
      </c>
      <c r="I16" s="32" t="s">
        <v>2</v>
      </c>
      <c r="J16" s="59"/>
      <c r="K16" s="13" t="s">
        <v>2</v>
      </c>
      <c r="L16" s="32" t="s">
        <v>2</v>
      </c>
      <c r="M16" s="32" t="s">
        <v>2</v>
      </c>
      <c r="N16" s="58"/>
      <c r="O16" s="44"/>
      <c r="P16" s="44"/>
    </row>
    <row r="17" spans="1:16" ht="70.2" customHeight="1" x14ac:dyDescent="0.3">
      <c r="A17" s="18" t="s">
        <v>22</v>
      </c>
      <c r="B17" s="51"/>
      <c r="C17" s="89"/>
      <c r="D17" s="89"/>
      <c r="E17" s="89"/>
      <c r="F17" s="90"/>
      <c r="G17" s="14" t="s">
        <v>2</v>
      </c>
      <c r="H17" s="32" t="s">
        <v>2</v>
      </c>
      <c r="I17" s="32" t="s">
        <v>2</v>
      </c>
      <c r="J17" s="59"/>
      <c r="K17" s="13" t="s">
        <v>2</v>
      </c>
      <c r="L17" s="32" t="s">
        <v>2</v>
      </c>
      <c r="M17" s="32" t="s">
        <v>2</v>
      </c>
      <c r="N17" s="58"/>
      <c r="O17" s="44"/>
      <c r="P17" s="44"/>
    </row>
    <row r="18" spans="1:16" ht="70.2" customHeight="1" x14ac:dyDescent="0.3">
      <c r="A18" s="18" t="s">
        <v>23</v>
      </c>
      <c r="B18" s="51"/>
      <c r="C18" s="89"/>
      <c r="D18" s="89"/>
      <c r="E18" s="89"/>
      <c r="F18" s="90"/>
      <c r="G18" s="14" t="s">
        <v>2</v>
      </c>
      <c r="H18" s="32" t="s">
        <v>2</v>
      </c>
      <c r="I18" s="32" t="s">
        <v>2</v>
      </c>
      <c r="J18" s="59"/>
      <c r="K18" s="13" t="s">
        <v>2</v>
      </c>
      <c r="L18" s="32" t="s">
        <v>2</v>
      </c>
      <c r="M18" s="32" t="s">
        <v>2</v>
      </c>
      <c r="N18" s="58"/>
      <c r="O18" s="44"/>
      <c r="P18" s="44"/>
    </row>
    <row r="19" spans="1:16" ht="70.2" customHeight="1" x14ac:dyDescent="0.3">
      <c r="A19" s="18" t="s">
        <v>24</v>
      </c>
      <c r="B19" s="51"/>
      <c r="C19" s="89"/>
      <c r="D19" s="89"/>
      <c r="E19" s="89"/>
      <c r="F19" s="90"/>
      <c r="G19" s="14" t="s">
        <v>2</v>
      </c>
      <c r="H19" s="32" t="s">
        <v>2</v>
      </c>
      <c r="I19" s="32" t="s">
        <v>2</v>
      </c>
      <c r="J19" s="59"/>
      <c r="K19" s="13" t="s">
        <v>2</v>
      </c>
      <c r="L19" s="32" t="s">
        <v>2</v>
      </c>
      <c r="M19" s="32" t="s">
        <v>2</v>
      </c>
      <c r="N19" s="58"/>
      <c r="O19" s="44"/>
      <c r="P19" s="44"/>
    </row>
    <row r="20" spans="1:16" ht="70.2" customHeight="1" x14ac:dyDescent="0.3">
      <c r="A20" s="18" t="s">
        <v>25</v>
      </c>
      <c r="B20" s="51"/>
      <c r="C20" s="89"/>
      <c r="D20" s="89"/>
      <c r="E20" s="89"/>
      <c r="F20" s="90"/>
      <c r="G20" s="14" t="s">
        <v>2</v>
      </c>
      <c r="H20" s="32" t="s">
        <v>2</v>
      </c>
      <c r="I20" s="32" t="s">
        <v>2</v>
      </c>
      <c r="J20" s="59"/>
      <c r="K20" s="13" t="s">
        <v>2</v>
      </c>
      <c r="L20" s="32" t="s">
        <v>2</v>
      </c>
      <c r="M20" s="32" t="s">
        <v>2</v>
      </c>
      <c r="N20" s="58"/>
      <c r="O20" s="44"/>
      <c r="P20" s="44"/>
    </row>
    <row r="21" spans="1:16" ht="100.2" customHeight="1" x14ac:dyDescent="0.3">
      <c r="A21" s="18" t="s">
        <v>26</v>
      </c>
      <c r="B21" s="51"/>
      <c r="C21" s="89"/>
      <c r="D21" s="89"/>
      <c r="E21" s="89"/>
      <c r="F21" s="90"/>
      <c r="G21" s="14" t="s">
        <v>2</v>
      </c>
      <c r="H21" s="32" t="s">
        <v>2</v>
      </c>
      <c r="I21" s="32" t="s">
        <v>2</v>
      </c>
      <c r="J21" s="59"/>
      <c r="K21" s="13" t="s">
        <v>2</v>
      </c>
      <c r="L21" s="32" t="s">
        <v>2</v>
      </c>
      <c r="M21" s="32" t="s">
        <v>2</v>
      </c>
      <c r="N21" s="58"/>
      <c r="O21" s="44"/>
      <c r="P21" s="44"/>
    </row>
    <row r="22" spans="1:16" ht="70.2" customHeight="1" x14ac:dyDescent="0.3">
      <c r="A22" s="18" t="s">
        <v>27</v>
      </c>
      <c r="B22" s="51"/>
      <c r="C22" s="89"/>
      <c r="D22" s="89"/>
      <c r="E22" s="89"/>
      <c r="F22" s="90"/>
      <c r="G22" s="14" t="s">
        <v>2</v>
      </c>
      <c r="H22" s="32" t="s">
        <v>2</v>
      </c>
      <c r="I22" s="32" t="s">
        <v>2</v>
      </c>
      <c r="J22" s="59"/>
      <c r="K22" s="13" t="s">
        <v>2</v>
      </c>
      <c r="L22" s="32" t="s">
        <v>2</v>
      </c>
      <c r="M22" s="32" t="s">
        <v>2</v>
      </c>
      <c r="N22" s="58"/>
      <c r="O22" s="44"/>
      <c r="P22" s="44"/>
    </row>
    <row r="23" spans="1:16" ht="70.2" customHeight="1" x14ac:dyDescent="0.3">
      <c r="A23" s="18" t="s">
        <v>91</v>
      </c>
      <c r="B23" s="51"/>
      <c r="C23" s="89"/>
      <c r="D23" s="89"/>
      <c r="E23" s="89"/>
      <c r="F23" s="90"/>
      <c r="G23" s="14" t="s">
        <v>2</v>
      </c>
      <c r="H23" s="32" t="s">
        <v>2</v>
      </c>
      <c r="I23" s="32" t="s">
        <v>2</v>
      </c>
      <c r="J23" s="59"/>
      <c r="K23" s="13" t="s">
        <v>2</v>
      </c>
      <c r="L23" s="32" t="s">
        <v>2</v>
      </c>
      <c r="M23" s="32" t="s">
        <v>2</v>
      </c>
      <c r="N23" s="58"/>
      <c r="O23" s="44"/>
      <c r="P23" s="44"/>
    </row>
    <row r="24" spans="1:16" ht="100.2" customHeight="1" x14ac:dyDescent="0.3">
      <c r="A24" s="18" t="s">
        <v>32</v>
      </c>
      <c r="B24" s="51"/>
      <c r="C24" s="89"/>
      <c r="D24" s="89"/>
      <c r="E24" s="89"/>
      <c r="F24" s="90"/>
      <c r="G24" s="14" t="s">
        <v>2</v>
      </c>
      <c r="H24" s="32" t="s">
        <v>2</v>
      </c>
      <c r="I24" s="32" t="s">
        <v>2</v>
      </c>
      <c r="J24" s="59"/>
      <c r="K24" s="13" t="s">
        <v>2</v>
      </c>
      <c r="L24" s="32" t="s">
        <v>2</v>
      </c>
      <c r="M24" s="32" t="s">
        <v>2</v>
      </c>
      <c r="N24" s="58"/>
      <c r="O24" s="44"/>
      <c r="P24" s="44"/>
    </row>
    <row r="25" spans="1:16" ht="99.6" customHeight="1" x14ac:dyDescent="0.3">
      <c r="A25" s="18" t="s">
        <v>92</v>
      </c>
      <c r="B25" s="51"/>
      <c r="C25" s="89"/>
      <c r="D25" s="89"/>
      <c r="E25" s="89"/>
      <c r="F25" s="90"/>
      <c r="G25" s="14" t="s">
        <v>100</v>
      </c>
      <c r="H25" s="32" t="s">
        <v>2</v>
      </c>
      <c r="I25" s="32" t="s">
        <v>2</v>
      </c>
      <c r="J25" s="59"/>
      <c r="K25" s="13" t="s">
        <v>2</v>
      </c>
      <c r="L25" s="32" t="s">
        <v>2</v>
      </c>
      <c r="M25" s="32" t="s">
        <v>2</v>
      </c>
      <c r="N25" s="58"/>
      <c r="O25" s="44"/>
      <c r="P25" s="44"/>
    </row>
    <row r="26" spans="1:16" ht="100.2" customHeight="1" thickBot="1" x14ac:dyDescent="0.35">
      <c r="A26" s="18" t="s">
        <v>101</v>
      </c>
      <c r="B26" s="51"/>
      <c r="C26" s="89"/>
      <c r="D26" s="89"/>
      <c r="E26" s="89"/>
      <c r="F26" s="90"/>
      <c r="G26" s="19" t="s">
        <v>2</v>
      </c>
      <c r="H26" s="31" t="s">
        <v>2</v>
      </c>
      <c r="I26" s="31" t="s">
        <v>2</v>
      </c>
      <c r="J26" s="57"/>
      <c r="K26" s="13" t="s">
        <v>2</v>
      </c>
      <c r="L26" s="32" t="s">
        <v>2</v>
      </c>
      <c r="M26" s="32" t="s">
        <v>2</v>
      </c>
      <c r="N26" s="58"/>
      <c r="O26" s="44"/>
      <c r="P26" s="44"/>
    </row>
    <row r="27" spans="1:16" ht="100.2" customHeight="1" thickBot="1" x14ac:dyDescent="0.35">
      <c r="A27" s="111"/>
      <c r="B27" s="112"/>
      <c r="C27" s="112"/>
      <c r="D27" s="112"/>
      <c r="E27" s="112"/>
      <c r="F27" s="112"/>
      <c r="G27" s="112"/>
      <c r="H27" s="112"/>
      <c r="I27" s="112"/>
      <c r="J27" s="112"/>
      <c r="K27" s="112"/>
      <c r="L27" s="112"/>
      <c r="M27" s="112"/>
      <c r="N27" s="113"/>
      <c r="O27" s="44"/>
      <c r="P27" s="44"/>
    </row>
    <row r="28" spans="1:16" ht="21" customHeight="1" x14ac:dyDescent="0.3">
      <c r="A28" s="74" t="s">
        <v>28</v>
      </c>
      <c r="B28" s="74"/>
      <c r="C28" s="74"/>
      <c r="D28" s="74"/>
      <c r="E28" s="74"/>
      <c r="F28" s="75"/>
      <c r="G28" s="114" t="s">
        <v>18</v>
      </c>
      <c r="H28" s="115"/>
      <c r="I28" s="115"/>
      <c r="J28" s="115"/>
      <c r="K28" s="115"/>
      <c r="L28" s="115"/>
      <c r="M28" s="115"/>
      <c r="N28" s="116"/>
      <c r="O28" s="45"/>
      <c r="P28" s="45"/>
    </row>
    <row r="29" spans="1:16" ht="21" customHeight="1" x14ac:dyDescent="0.3">
      <c r="A29" s="105" t="s">
        <v>93</v>
      </c>
      <c r="B29" s="105"/>
      <c r="C29" s="105"/>
      <c r="D29" s="105"/>
      <c r="E29" s="105"/>
      <c r="F29" s="106"/>
      <c r="G29" s="96" t="s">
        <v>94</v>
      </c>
      <c r="H29" s="97"/>
      <c r="I29" s="97"/>
      <c r="J29" s="98" t="s">
        <v>95</v>
      </c>
      <c r="K29" s="98"/>
      <c r="L29" s="98"/>
      <c r="M29" s="98"/>
      <c r="N29" s="99"/>
      <c r="O29" s="45"/>
      <c r="P29" s="45"/>
    </row>
    <row r="30" spans="1:16" ht="80.400000000000006" customHeight="1" x14ac:dyDescent="0.3">
      <c r="A30" s="105"/>
      <c r="B30" s="105"/>
      <c r="C30" s="105"/>
      <c r="D30" s="105"/>
      <c r="E30" s="105"/>
      <c r="F30" s="106"/>
      <c r="G30" s="46" t="s">
        <v>86</v>
      </c>
      <c r="H30" s="47" t="s">
        <v>97</v>
      </c>
      <c r="I30" s="47" t="s">
        <v>98</v>
      </c>
      <c r="J30" s="98"/>
      <c r="K30" s="98"/>
      <c r="L30" s="98"/>
      <c r="M30" s="98"/>
      <c r="N30" s="99"/>
      <c r="O30" s="45"/>
      <c r="P30" s="45"/>
    </row>
    <row r="31" spans="1:16" ht="33" customHeight="1" x14ac:dyDescent="0.3">
      <c r="A31" s="100"/>
      <c r="B31" s="100"/>
      <c r="C31" s="100"/>
      <c r="D31" s="100"/>
      <c r="E31" s="100"/>
      <c r="F31" s="101"/>
      <c r="G31" s="14" t="s">
        <v>2</v>
      </c>
      <c r="H31" s="32" t="s">
        <v>2</v>
      </c>
      <c r="I31" s="32" t="s">
        <v>2</v>
      </c>
      <c r="J31" s="102"/>
      <c r="K31" s="102"/>
      <c r="L31" s="102"/>
      <c r="M31" s="102"/>
      <c r="N31" s="103"/>
      <c r="O31" s="45"/>
      <c r="P31" s="45"/>
    </row>
    <row r="32" spans="1:16" ht="33" customHeight="1" x14ac:dyDescent="0.3">
      <c r="A32" s="100"/>
      <c r="B32" s="100"/>
      <c r="C32" s="100"/>
      <c r="D32" s="100"/>
      <c r="E32" s="100"/>
      <c r="F32" s="101"/>
      <c r="G32" s="14" t="s">
        <v>2</v>
      </c>
      <c r="H32" s="32" t="s">
        <v>2</v>
      </c>
      <c r="I32" s="32" t="s">
        <v>2</v>
      </c>
      <c r="J32" s="102"/>
      <c r="K32" s="102"/>
      <c r="L32" s="102"/>
      <c r="M32" s="102"/>
      <c r="N32" s="103"/>
      <c r="O32" s="48"/>
      <c r="P32" s="48"/>
    </row>
    <row r="33" spans="1:16" ht="33" customHeight="1" x14ac:dyDescent="0.3">
      <c r="A33" s="100"/>
      <c r="B33" s="100"/>
      <c r="C33" s="100"/>
      <c r="D33" s="100"/>
      <c r="E33" s="100"/>
      <c r="F33" s="101"/>
      <c r="G33" s="14" t="s">
        <v>2</v>
      </c>
      <c r="H33" s="32" t="s">
        <v>2</v>
      </c>
      <c r="I33" s="32" t="s">
        <v>2</v>
      </c>
      <c r="J33" s="102"/>
      <c r="K33" s="102"/>
      <c r="L33" s="102"/>
      <c r="M33" s="102"/>
      <c r="N33" s="103"/>
      <c r="O33" s="48"/>
      <c r="P33" s="48"/>
    </row>
    <row r="34" spans="1:16" ht="33" customHeight="1" x14ac:dyDescent="0.3">
      <c r="A34" s="100"/>
      <c r="B34" s="100"/>
      <c r="C34" s="100"/>
      <c r="D34" s="100"/>
      <c r="E34" s="100"/>
      <c r="F34" s="101"/>
      <c r="G34" s="14" t="s">
        <v>2</v>
      </c>
      <c r="H34" s="32" t="s">
        <v>2</v>
      </c>
      <c r="I34" s="32" t="s">
        <v>2</v>
      </c>
      <c r="J34" s="102"/>
      <c r="K34" s="102"/>
      <c r="L34" s="102"/>
      <c r="M34" s="102"/>
      <c r="N34" s="103"/>
      <c r="O34" s="48"/>
      <c r="P34" s="48"/>
    </row>
    <row r="35" spans="1:16" ht="33" customHeight="1" thickBot="1" x14ac:dyDescent="0.35">
      <c r="A35" s="100"/>
      <c r="B35" s="100"/>
      <c r="C35" s="100"/>
      <c r="D35" s="100"/>
      <c r="E35" s="100"/>
      <c r="F35" s="101"/>
      <c r="G35" s="19" t="s">
        <v>2</v>
      </c>
      <c r="H35" s="31" t="s">
        <v>2</v>
      </c>
      <c r="I35" s="31" t="s">
        <v>2</v>
      </c>
      <c r="J35" s="94"/>
      <c r="K35" s="94"/>
      <c r="L35" s="94"/>
      <c r="M35" s="94"/>
      <c r="N35" s="95"/>
      <c r="O35" s="48"/>
      <c r="P35" s="48"/>
    </row>
    <row r="36" spans="1:16" ht="18" x14ac:dyDescent="0.3">
      <c r="D36" s="6"/>
      <c r="G36" s="49"/>
      <c r="H36" s="49"/>
      <c r="I36" s="49"/>
      <c r="J36" s="49"/>
      <c r="K36" s="49"/>
      <c r="L36" s="49"/>
      <c r="M36" s="49"/>
      <c r="N36" s="49"/>
    </row>
    <row r="37" spans="1:16" x14ac:dyDescent="0.3"/>
    <row r="38" spans="1:16" x14ac:dyDescent="0.3"/>
    <row r="39" spans="1:16" x14ac:dyDescent="0.3"/>
    <row r="40" spans="1:16" x14ac:dyDescent="0.3"/>
    <row r="41" spans="1:16" x14ac:dyDescent="0.3"/>
    <row r="42" spans="1:16" x14ac:dyDescent="0.3"/>
    <row r="43" spans="1:16" x14ac:dyDescent="0.3"/>
    <row r="44" spans="1:16" x14ac:dyDescent="0.3"/>
    <row r="45" spans="1:16" x14ac:dyDescent="0.3"/>
    <row r="46" spans="1:16" x14ac:dyDescent="0.3"/>
    <row r="47" spans="1:16" x14ac:dyDescent="0.3"/>
    <row r="48" spans="1:16"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sheetData>
  <sheetProtection password="A754" sheet="1" scenarios="1" formatCells="0" formatColumns="0" formatRows="0" insertRows="0" deleteRows="0" sort="0" autoFilter="0"/>
  <protectedRanges>
    <protectedRange sqref="A31:A35" name="範圍14_3"/>
    <protectedRange sqref="D27:F27 O25:P27" name="範圍06_3"/>
    <protectedRange sqref="O16:P24" name="範圍05_3"/>
    <protectedRange sqref="B6:C6" name="範圍01_3"/>
    <protectedRange sqref="O8:P8 B8:B27 C8:F26" name="範圍02_3"/>
    <protectedRange sqref="O9:P12 C27" name="範圍03_3"/>
    <protectedRange sqref="O13:P15" name="範圍04_3"/>
    <protectedRange sqref="A6" name="範圍01_3_1"/>
  </protectedRanges>
  <dataConsolidate/>
  <mergeCells count="57">
    <mergeCell ref="A1:N1"/>
    <mergeCell ref="A3:F3"/>
    <mergeCell ref="G3:J3"/>
    <mergeCell ref="K3:N3"/>
    <mergeCell ref="A4:A5"/>
    <mergeCell ref="B4:C5"/>
    <mergeCell ref="D4:E4"/>
    <mergeCell ref="F4:F5"/>
    <mergeCell ref="G4:I4"/>
    <mergeCell ref="J4:J6"/>
    <mergeCell ref="C9:F9"/>
    <mergeCell ref="K4:M4"/>
    <mergeCell ref="N4:N6"/>
    <mergeCell ref="G5:G6"/>
    <mergeCell ref="H5:H6"/>
    <mergeCell ref="I5:I6"/>
    <mergeCell ref="K5:K6"/>
    <mergeCell ref="L5:L6"/>
    <mergeCell ref="M5:M6"/>
    <mergeCell ref="B6:C6"/>
    <mergeCell ref="C7:F7"/>
    <mergeCell ref="G7:J7"/>
    <mergeCell ref="K7:N7"/>
    <mergeCell ref="C8:F8"/>
    <mergeCell ref="C21:F21"/>
    <mergeCell ref="C10:F10"/>
    <mergeCell ref="C11:F11"/>
    <mergeCell ref="C12:F12"/>
    <mergeCell ref="C13:F13"/>
    <mergeCell ref="C14:F14"/>
    <mergeCell ref="C15:F15"/>
    <mergeCell ref="C16:F16"/>
    <mergeCell ref="C17:F17"/>
    <mergeCell ref="C18:F18"/>
    <mergeCell ref="C19:F19"/>
    <mergeCell ref="C20:F20"/>
    <mergeCell ref="A31:F31"/>
    <mergeCell ref="J31:N31"/>
    <mergeCell ref="C22:F22"/>
    <mergeCell ref="C23:F23"/>
    <mergeCell ref="C24:F24"/>
    <mergeCell ref="C25:F25"/>
    <mergeCell ref="C26:F26"/>
    <mergeCell ref="A27:N27"/>
    <mergeCell ref="A28:F28"/>
    <mergeCell ref="G28:N28"/>
    <mergeCell ref="A29:F30"/>
    <mergeCell ref="G29:I29"/>
    <mergeCell ref="J29:N30"/>
    <mergeCell ref="A35:F35"/>
    <mergeCell ref="J35:N35"/>
    <mergeCell ref="A32:F32"/>
    <mergeCell ref="J32:N32"/>
    <mergeCell ref="A33:F33"/>
    <mergeCell ref="J33:N33"/>
    <mergeCell ref="A34:F34"/>
    <mergeCell ref="J34:N34"/>
  </mergeCells>
  <phoneticPr fontId="2" type="noConversion"/>
  <conditionalFormatting sqref="C8:C14">
    <cfRule type="expression" dxfId="12" priority="12">
      <formula>AND(B8="不符合",C8="")</formula>
    </cfRule>
  </conditionalFormatting>
  <conditionalFormatting sqref="F6">
    <cfRule type="cellIs" dxfId="11" priority="5" operator="equal">
      <formula>"評分等級有空白"</formula>
    </cfRule>
    <cfRule type="cellIs" dxfId="10" priority="8" operator="equal">
      <formula>"不合格"</formula>
    </cfRule>
  </conditionalFormatting>
  <conditionalFormatting sqref="N2">
    <cfRule type="containsBlanks" dxfId="9" priority="11" stopIfTrue="1">
      <formula>LEN(TRIM(N2))=0</formula>
    </cfRule>
  </conditionalFormatting>
  <conditionalFormatting sqref="B6:C6">
    <cfRule type="containsBlanks" dxfId="8" priority="13">
      <formula>LEN(TRIM(B6))=0</formula>
    </cfRule>
  </conditionalFormatting>
  <conditionalFormatting sqref="A6">
    <cfRule type="containsBlanks" dxfId="7" priority="10" stopIfTrue="1">
      <formula>LEN(TRIM(A6))=0</formula>
    </cfRule>
  </conditionalFormatting>
  <conditionalFormatting sqref="B8:B26">
    <cfRule type="expression" dxfId="6" priority="9">
      <formula>NOT(OR(B8="符合",B8="不符合",B8="不適用"))</formula>
    </cfRule>
  </conditionalFormatting>
  <conditionalFormatting sqref="C8:C14 G8:N26">
    <cfRule type="expression" dxfId="5" priority="7">
      <formula>$B8="符合"</formula>
    </cfRule>
  </conditionalFormatting>
  <conditionalFormatting sqref="C14:N14">
    <cfRule type="expression" dxfId="4" priority="6">
      <formula>$B$14="不適用"</formula>
    </cfRule>
  </conditionalFormatting>
  <conditionalFormatting sqref="G31:N35">
    <cfRule type="expression" dxfId="3" priority="4">
      <formula>$A$31="無"</formula>
    </cfRule>
  </conditionalFormatting>
  <conditionalFormatting sqref="A31:F35">
    <cfRule type="expression" dxfId="2" priority="3">
      <formula>$A$31=""</formula>
    </cfRule>
  </conditionalFormatting>
  <conditionalFormatting sqref="C15:C26">
    <cfRule type="expression" dxfId="1" priority="2">
      <formula>AND(B15="不符合",C15="")</formula>
    </cfRule>
  </conditionalFormatting>
  <conditionalFormatting sqref="C15:C26">
    <cfRule type="expression" dxfId="0" priority="1">
      <formula>$B15="符合"</formula>
    </cfRule>
  </conditionalFormatting>
  <dataValidations count="12">
    <dataValidation type="list" allowBlank="1" showInputMessage="1" showErrorMessage="1" error="請正確輸入縣市名稱（「臺」應大寫），或以下拉式選單選擇所屬縣市。" sqref="A6">
      <formula1>"臺北市,新北市,基隆市,宜蘭縣,桃園市,新竹縣,新竹市,苗栗縣,臺中市,彰化縣,南投縣,雲林縣,嘉義市,嘉義縣,臺南市,高雄市,屏東縣,花蓮縣,臺東縣,澎湖縣,金門縣,連江縣"</formula1>
    </dataValidation>
    <dataValidation type="custom" allowBlank="1" showInputMessage="1" showErrorMessage="1" error="無其他建議，本項免填。" sqref="J31:N31">
      <formula1>$A$31&lt;&gt;"無"</formula1>
    </dataValidation>
    <dataValidation type="custom" allowBlank="1" showInputMessage="1" showErrorMessage="1" error="無其他建議，本項免填。" sqref="J32:N35">
      <formula1>$A$31="無"</formula1>
    </dataValidation>
    <dataValidation type="custom" allowBlank="1" showInputMessage="1" showErrorMessage="1" error="評分等級為「符合」或「不適用」，本項免填。" sqref="J14 N14">
      <formula1>$B14="不符合"</formula1>
    </dataValidation>
    <dataValidation type="custom" allowBlank="1" showInputMessage="1" showErrorMessage="1" error="評分等級為「符合」，本項免填。" sqref="J15:J26 N15:N26 N8:N13 J8:J13">
      <formula1>$B8="不符合"</formula1>
    </dataValidation>
    <dataValidation type="custom" showInputMessage="1" showErrorMessage="1" error="評分等級非「不符合」，請改填「其他建議」欄位。" sqref="C8:F13 C15:F26">
      <formula1>$B8="不符合"</formula1>
    </dataValidation>
    <dataValidation type="list" allowBlank="1" showInputMessage="1" showErrorMessage="1" error="請依下拉式選單選擇「符合」、「不符合」" sqref="B8:B13 B15:B26">
      <formula1>"符合,不符合"</formula1>
    </dataValidation>
    <dataValidation type="custom" showInputMessage="1" showErrorMessage="1" error="查核結果非&quot;不符合&quot;，請改填「其他建議」欄位。" sqref="C14:F14">
      <formula1>$B14="不符合"</formula1>
    </dataValidation>
    <dataValidation type="textLength" imeMode="off" operator="equal" allowBlank="1" showInputMessage="1" showErrorMessage="1" error="請以「民國年(3碼)月(2碼)日(2碼)」之固定格式輸入，例如：107年5月1日請輸入1070501" sqref="N2">
      <formula1>7</formula1>
    </dataValidation>
    <dataValidation type="list" allowBlank="1" showInputMessage="1" showErrorMessage="1" sqref="G13">
      <formula1>"□,■"</formula1>
    </dataValidation>
    <dataValidation type="list" allowBlank="1" showInputMessage="1" showErrorMessage="1" error="請依下拉式選單選擇「符合」、「不符合」或「不適用」" sqref="B14">
      <formula1>"符合,不符合,不適用"</formula1>
    </dataValidation>
    <dataValidation type="list" allowBlank="1" showInputMessage="1" showErrorMessage="1" sqref="WVX982811 JL65307 TH65307 ADD65307 AMZ65307 AWV65307 BGR65307 BQN65307 CAJ65307 CKF65307 CUB65307 DDX65307 DNT65307 DXP65307 EHL65307 ERH65307 FBD65307 FKZ65307 FUV65307 GER65307 GON65307 GYJ65307 HIF65307 HSB65307 IBX65307 ILT65307 IVP65307 JFL65307 JPH65307 JZD65307 KIZ65307 KSV65307 LCR65307 LMN65307 LWJ65307 MGF65307 MQB65307 MZX65307 NJT65307 NTP65307 ODL65307 ONH65307 OXD65307 PGZ65307 PQV65307 QAR65307 QKN65307 QUJ65307 REF65307 ROB65307 RXX65307 SHT65307 SRP65307 TBL65307 TLH65307 TVD65307 UEZ65307 UOV65307 UYR65307 VIN65307 VSJ65307 WCF65307 WMB65307 WVX65307 JL130843 TH130843 ADD130843 AMZ130843 AWV130843 BGR130843 BQN130843 CAJ130843 CKF130843 CUB130843 DDX130843 DNT130843 DXP130843 EHL130843 ERH130843 FBD130843 FKZ130843 FUV130843 GER130843 GON130843 GYJ130843 HIF130843 HSB130843 IBX130843 ILT130843 IVP130843 JFL130843 JPH130843 JZD130843 KIZ130843 KSV130843 LCR130843 LMN130843 LWJ130843 MGF130843 MQB130843 MZX130843 NJT130843 NTP130843 ODL130843 ONH130843 OXD130843 PGZ130843 PQV130843 QAR130843 QKN130843 QUJ130843 REF130843 ROB130843 RXX130843 SHT130843 SRP130843 TBL130843 TLH130843 TVD130843 UEZ130843 UOV130843 UYR130843 VIN130843 VSJ130843 WCF130843 WMB130843 WVX130843 JL196379 TH196379 ADD196379 AMZ196379 AWV196379 BGR196379 BQN196379 CAJ196379 CKF196379 CUB196379 DDX196379 DNT196379 DXP196379 EHL196379 ERH196379 FBD196379 FKZ196379 FUV196379 GER196379 GON196379 GYJ196379 HIF196379 HSB196379 IBX196379 ILT196379 IVP196379 JFL196379 JPH196379 JZD196379 KIZ196379 KSV196379 LCR196379 LMN196379 LWJ196379 MGF196379 MQB196379 MZX196379 NJT196379 NTP196379 ODL196379 ONH196379 OXD196379 PGZ196379 PQV196379 QAR196379 QKN196379 QUJ196379 REF196379 ROB196379 RXX196379 SHT196379 SRP196379 TBL196379 TLH196379 TVD196379 UEZ196379 UOV196379 UYR196379 VIN196379 VSJ196379 WCF196379 WMB196379 WVX196379 JL261915 TH261915 ADD261915 AMZ261915 AWV261915 BGR261915 BQN261915 CAJ261915 CKF261915 CUB261915 DDX261915 DNT261915 DXP261915 EHL261915 ERH261915 FBD261915 FKZ261915 FUV261915 GER261915 GON261915 GYJ261915 HIF261915 HSB261915 IBX261915 ILT261915 IVP261915 JFL261915 JPH261915 JZD261915 KIZ261915 KSV261915 LCR261915 LMN261915 LWJ261915 MGF261915 MQB261915 MZX261915 NJT261915 NTP261915 ODL261915 ONH261915 OXD261915 PGZ261915 PQV261915 QAR261915 QKN261915 QUJ261915 REF261915 ROB261915 RXX261915 SHT261915 SRP261915 TBL261915 TLH261915 TVD261915 UEZ261915 UOV261915 UYR261915 VIN261915 VSJ261915 WCF261915 WMB261915 WVX261915 JL327451 TH327451 ADD327451 AMZ327451 AWV327451 BGR327451 BQN327451 CAJ327451 CKF327451 CUB327451 DDX327451 DNT327451 DXP327451 EHL327451 ERH327451 FBD327451 FKZ327451 FUV327451 GER327451 GON327451 GYJ327451 HIF327451 HSB327451 IBX327451 ILT327451 IVP327451 JFL327451 JPH327451 JZD327451 KIZ327451 KSV327451 LCR327451 LMN327451 LWJ327451 MGF327451 MQB327451 MZX327451 NJT327451 NTP327451 ODL327451 ONH327451 OXD327451 PGZ327451 PQV327451 QAR327451 QKN327451 QUJ327451 REF327451 ROB327451 RXX327451 SHT327451 SRP327451 TBL327451 TLH327451 TVD327451 UEZ327451 UOV327451 UYR327451 VIN327451 VSJ327451 WCF327451 WMB327451 WVX327451 JL392987 TH392987 ADD392987 AMZ392987 AWV392987 BGR392987 BQN392987 CAJ392987 CKF392987 CUB392987 DDX392987 DNT392987 DXP392987 EHL392987 ERH392987 FBD392987 FKZ392987 FUV392987 GER392987 GON392987 GYJ392987 HIF392987 HSB392987 IBX392987 ILT392987 IVP392987 JFL392987 JPH392987 JZD392987 KIZ392987 KSV392987 LCR392987 LMN392987 LWJ392987 MGF392987 MQB392987 MZX392987 NJT392987 NTP392987 ODL392987 ONH392987 OXD392987 PGZ392987 PQV392987 QAR392987 QKN392987 QUJ392987 REF392987 ROB392987 RXX392987 SHT392987 SRP392987 TBL392987 TLH392987 TVD392987 UEZ392987 UOV392987 UYR392987 VIN392987 VSJ392987 WCF392987 WMB392987 WVX392987 JL458523 TH458523 ADD458523 AMZ458523 AWV458523 BGR458523 BQN458523 CAJ458523 CKF458523 CUB458523 DDX458523 DNT458523 DXP458523 EHL458523 ERH458523 FBD458523 FKZ458523 FUV458523 GER458523 GON458523 GYJ458523 HIF458523 HSB458523 IBX458523 ILT458523 IVP458523 JFL458523 JPH458523 JZD458523 KIZ458523 KSV458523 LCR458523 LMN458523 LWJ458523 MGF458523 MQB458523 MZX458523 NJT458523 NTP458523 ODL458523 ONH458523 OXD458523 PGZ458523 PQV458523 QAR458523 QKN458523 QUJ458523 REF458523 ROB458523 RXX458523 SHT458523 SRP458523 TBL458523 TLH458523 TVD458523 UEZ458523 UOV458523 UYR458523 VIN458523 VSJ458523 WCF458523 WMB458523 WVX458523 JL524059 TH524059 ADD524059 AMZ524059 AWV524059 BGR524059 BQN524059 CAJ524059 CKF524059 CUB524059 DDX524059 DNT524059 DXP524059 EHL524059 ERH524059 FBD524059 FKZ524059 FUV524059 GER524059 GON524059 GYJ524059 HIF524059 HSB524059 IBX524059 ILT524059 IVP524059 JFL524059 JPH524059 JZD524059 KIZ524059 KSV524059 LCR524059 LMN524059 LWJ524059 MGF524059 MQB524059 MZX524059 NJT524059 NTP524059 ODL524059 ONH524059 OXD524059 PGZ524059 PQV524059 QAR524059 QKN524059 QUJ524059 REF524059 ROB524059 RXX524059 SHT524059 SRP524059 TBL524059 TLH524059 TVD524059 UEZ524059 UOV524059 UYR524059 VIN524059 VSJ524059 WCF524059 WMB524059 WVX524059 JL589595 TH589595 ADD589595 AMZ589595 AWV589595 BGR589595 BQN589595 CAJ589595 CKF589595 CUB589595 DDX589595 DNT589595 DXP589595 EHL589595 ERH589595 FBD589595 FKZ589595 FUV589595 GER589595 GON589595 GYJ589595 HIF589595 HSB589595 IBX589595 ILT589595 IVP589595 JFL589595 JPH589595 JZD589595 KIZ589595 KSV589595 LCR589595 LMN589595 LWJ589595 MGF589595 MQB589595 MZX589595 NJT589595 NTP589595 ODL589595 ONH589595 OXD589595 PGZ589595 PQV589595 QAR589595 QKN589595 QUJ589595 REF589595 ROB589595 RXX589595 SHT589595 SRP589595 TBL589595 TLH589595 TVD589595 UEZ589595 UOV589595 UYR589595 VIN589595 VSJ589595 WCF589595 WMB589595 WVX589595 JL655131 TH655131 ADD655131 AMZ655131 AWV655131 BGR655131 BQN655131 CAJ655131 CKF655131 CUB655131 DDX655131 DNT655131 DXP655131 EHL655131 ERH655131 FBD655131 FKZ655131 FUV655131 GER655131 GON655131 GYJ655131 HIF655131 HSB655131 IBX655131 ILT655131 IVP655131 JFL655131 JPH655131 JZD655131 KIZ655131 KSV655131 LCR655131 LMN655131 LWJ655131 MGF655131 MQB655131 MZX655131 NJT655131 NTP655131 ODL655131 ONH655131 OXD655131 PGZ655131 PQV655131 QAR655131 QKN655131 QUJ655131 REF655131 ROB655131 RXX655131 SHT655131 SRP655131 TBL655131 TLH655131 TVD655131 UEZ655131 UOV655131 UYR655131 VIN655131 VSJ655131 WCF655131 WMB655131 WVX655131 JL720667 TH720667 ADD720667 AMZ720667 AWV720667 BGR720667 BQN720667 CAJ720667 CKF720667 CUB720667 DDX720667 DNT720667 DXP720667 EHL720667 ERH720667 FBD720667 FKZ720667 FUV720667 GER720667 GON720667 GYJ720667 HIF720667 HSB720667 IBX720667 ILT720667 IVP720667 JFL720667 JPH720667 JZD720667 KIZ720667 KSV720667 LCR720667 LMN720667 LWJ720667 MGF720667 MQB720667 MZX720667 NJT720667 NTP720667 ODL720667 ONH720667 OXD720667 PGZ720667 PQV720667 QAR720667 QKN720667 QUJ720667 REF720667 ROB720667 RXX720667 SHT720667 SRP720667 TBL720667 TLH720667 TVD720667 UEZ720667 UOV720667 UYR720667 VIN720667 VSJ720667 WCF720667 WMB720667 WVX720667 JL786203 TH786203 ADD786203 AMZ786203 AWV786203 BGR786203 BQN786203 CAJ786203 CKF786203 CUB786203 DDX786203 DNT786203 DXP786203 EHL786203 ERH786203 FBD786203 FKZ786203 FUV786203 GER786203 GON786203 GYJ786203 HIF786203 HSB786203 IBX786203 ILT786203 IVP786203 JFL786203 JPH786203 JZD786203 KIZ786203 KSV786203 LCR786203 LMN786203 LWJ786203 MGF786203 MQB786203 MZX786203 NJT786203 NTP786203 ODL786203 ONH786203 OXD786203 PGZ786203 PQV786203 QAR786203 QKN786203 QUJ786203 REF786203 ROB786203 RXX786203 SHT786203 SRP786203 TBL786203 TLH786203 TVD786203 UEZ786203 UOV786203 UYR786203 VIN786203 VSJ786203 WCF786203 WMB786203 WVX786203 JL851739 TH851739 ADD851739 AMZ851739 AWV851739 BGR851739 BQN851739 CAJ851739 CKF851739 CUB851739 DDX851739 DNT851739 DXP851739 EHL851739 ERH851739 FBD851739 FKZ851739 FUV851739 GER851739 GON851739 GYJ851739 HIF851739 HSB851739 IBX851739 ILT851739 IVP851739 JFL851739 JPH851739 JZD851739 KIZ851739 KSV851739 LCR851739 LMN851739 LWJ851739 MGF851739 MQB851739 MZX851739 NJT851739 NTP851739 ODL851739 ONH851739 OXD851739 PGZ851739 PQV851739 QAR851739 QKN851739 QUJ851739 REF851739 ROB851739 RXX851739 SHT851739 SRP851739 TBL851739 TLH851739 TVD851739 UEZ851739 UOV851739 UYR851739 VIN851739 VSJ851739 WCF851739 WMB851739 WVX851739 JL917275 TH917275 ADD917275 AMZ917275 AWV917275 BGR917275 BQN917275 CAJ917275 CKF917275 CUB917275 DDX917275 DNT917275 DXP917275 EHL917275 ERH917275 FBD917275 FKZ917275 FUV917275 GER917275 GON917275 GYJ917275 HIF917275 HSB917275 IBX917275 ILT917275 IVP917275 JFL917275 JPH917275 JZD917275 KIZ917275 KSV917275 LCR917275 LMN917275 LWJ917275 MGF917275 MQB917275 MZX917275 NJT917275 NTP917275 ODL917275 ONH917275 OXD917275 PGZ917275 PQV917275 QAR917275 QKN917275 QUJ917275 REF917275 ROB917275 RXX917275 SHT917275 SRP917275 TBL917275 TLH917275 TVD917275 UEZ917275 UOV917275 UYR917275 VIN917275 VSJ917275 WCF917275 WMB917275 WVX917275 JL982811 TH982811 ADD982811 AMZ982811 AWV982811 BGR982811 BQN982811 CAJ982811 CKF982811 CUB982811 DDX982811 DNT982811 DXP982811 EHL982811 ERH982811 FBD982811 FKZ982811 FUV982811 GER982811 GON982811 GYJ982811 HIF982811 HSB982811 IBX982811 ILT982811 IVP982811 JFL982811 JPH982811 JZD982811 KIZ982811 KSV982811 LCR982811 LMN982811 LWJ982811 MGF982811 MQB982811 MZX982811 NJT982811 NTP982811 ODL982811 ONH982811 OXD982811 PGZ982811 PQV982811 QAR982811 QKN982811 QUJ982811 REF982811 ROB982811 RXX982811 SHT982811 SRP982811 TBL982811 TLH982811 TVD982811 UEZ982811 UOV982811 UYR982811 VIN982811 VSJ982811 WCF982811 WMB982811">
      <formula1>#REF!</formula1>
    </dataValidation>
  </dataValidations>
  <printOptions horizontalCentered="1"/>
  <pageMargins left="0.39370078740157483" right="0.39370078740157483" top="0.31496062992125984" bottom="0.47244094488188981" header="0.23622047244094491" footer="0.27559055118110237"/>
  <pageSetup paperSize="9" scale="70" fitToHeight="100" orientation="landscape" cellComments="atEnd" r:id="rId1"/>
  <headerFooter alignWithMargins="0">
    <oddFooter>&amp;C第 &amp;P 頁，共 &amp;N 頁</oddFooter>
  </headerFooter>
  <rowBreaks count="1" manualBreakCount="1">
    <brk id="26"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已命名的範圍</vt:lpstr>
      </vt:variant>
      <vt:variant>
        <vt:i4>61</vt:i4>
      </vt:variant>
    </vt:vector>
  </HeadingPairs>
  <TitlesOfParts>
    <vt:vector size="93" baseType="lpstr">
      <vt:lpstr>使用說明</vt:lpstr>
      <vt:lpstr>成績總覽表</vt:lpstr>
      <vt:lpstr>托嬰中心01</vt:lpstr>
      <vt:lpstr>托嬰中心02</vt:lpstr>
      <vt:lpstr>托嬰中心03</vt:lpstr>
      <vt:lpstr>托嬰中心04</vt:lpstr>
      <vt:lpstr>托嬰中心05</vt:lpstr>
      <vt:lpstr>托嬰中心06</vt:lpstr>
      <vt:lpstr>托嬰中心07</vt:lpstr>
      <vt:lpstr>托嬰中心08</vt:lpstr>
      <vt:lpstr>托嬰中心09</vt:lpstr>
      <vt:lpstr>托嬰中心10</vt:lpstr>
      <vt:lpstr>托嬰中心11</vt:lpstr>
      <vt:lpstr>托嬰中心12</vt:lpstr>
      <vt:lpstr>托嬰中心13</vt:lpstr>
      <vt:lpstr>托嬰中心14</vt:lpstr>
      <vt:lpstr>托嬰中心15</vt:lpstr>
      <vt:lpstr>托嬰中心16</vt:lpstr>
      <vt:lpstr>托嬰中心17</vt:lpstr>
      <vt:lpstr>托嬰中心18</vt:lpstr>
      <vt:lpstr>托嬰中心19</vt:lpstr>
      <vt:lpstr>托嬰中心20</vt:lpstr>
      <vt:lpstr>托嬰中心21</vt:lpstr>
      <vt:lpstr>托嬰中心22</vt:lpstr>
      <vt:lpstr>托嬰中心23</vt:lpstr>
      <vt:lpstr>托嬰中心24</vt:lpstr>
      <vt:lpstr>托嬰中心25</vt:lpstr>
      <vt:lpstr>托嬰中心26</vt:lpstr>
      <vt:lpstr>托嬰中心27</vt:lpstr>
      <vt:lpstr>托嬰中心28</vt:lpstr>
      <vt:lpstr>托嬰中心29</vt:lpstr>
      <vt:lpstr>托嬰中心30</vt:lpstr>
      <vt:lpstr>托嬰中心01!Print_Area</vt:lpstr>
      <vt:lpstr>托嬰中心02!Print_Area</vt:lpstr>
      <vt:lpstr>托嬰中心03!Print_Area</vt:lpstr>
      <vt:lpstr>托嬰中心04!Print_Area</vt:lpstr>
      <vt:lpstr>托嬰中心05!Print_Area</vt:lpstr>
      <vt:lpstr>托嬰中心06!Print_Area</vt:lpstr>
      <vt:lpstr>托嬰中心07!Print_Area</vt:lpstr>
      <vt:lpstr>托嬰中心08!Print_Area</vt:lpstr>
      <vt:lpstr>托嬰中心09!Print_Area</vt:lpstr>
      <vt:lpstr>托嬰中心10!Print_Area</vt:lpstr>
      <vt:lpstr>托嬰中心11!Print_Area</vt:lpstr>
      <vt:lpstr>托嬰中心12!Print_Area</vt:lpstr>
      <vt:lpstr>托嬰中心13!Print_Area</vt:lpstr>
      <vt:lpstr>托嬰中心14!Print_Area</vt:lpstr>
      <vt:lpstr>托嬰中心15!Print_Area</vt:lpstr>
      <vt:lpstr>托嬰中心16!Print_Area</vt:lpstr>
      <vt:lpstr>托嬰中心17!Print_Area</vt:lpstr>
      <vt:lpstr>托嬰中心18!Print_Area</vt:lpstr>
      <vt:lpstr>托嬰中心19!Print_Area</vt:lpstr>
      <vt:lpstr>托嬰中心20!Print_Area</vt:lpstr>
      <vt:lpstr>托嬰中心21!Print_Area</vt:lpstr>
      <vt:lpstr>托嬰中心22!Print_Area</vt:lpstr>
      <vt:lpstr>托嬰中心23!Print_Area</vt:lpstr>
      <vt:lpstr>托嬰中心24!Print_Area</vt:lpstr>
      <vt:lpstr>托嬰中心25!Print_Area</vt:lpstr>
      <vt:lpstr>托嬰中心26!Print_Area</vt:lpstr>
      <vt:lpstr>托嬰中心27!Print_Area</vt:lpstr>
      <vt:lpstr>托嬰中心28!Print_Area</vt:lpstr>
      <vt:lpstr>托嬰中心29!Print_Area</vt:lpstr>
      <vt:lpstr>托嬰中心30!Print_Area</vt:lpstr>
      <vt:lpstr>托嬰中心01!Print_Titles</vt:lpstr>
      <vt:lpstr>托嬰中心02!Print_Titles</vt:lpstr>
      <vt:lpstr>托嬰中心03!Print_Titles</vt:lpstr>
      <vt:lpstr>托嬰中心04!Print_Titles</vt:lpstr>
      <vt:lpstr>托嬰中心05!Print_Titles</vt:lpstr>
      <vt:lpstr>托嬰中心06!Print_Titles</vt:lpstr>
      <vt:lpstr>托嬰中心07!Print_Titles</vt:lpstr>
      <vt:lpstr>托嬰中心08!Print_Titles</vt:lpstr>
      <vt:lpstr>托嬰中心09!Print_Titles</vt:lpstr>
      <vt:lpstr>托嬰中心10!Print_Titles</vt:lpstr>
      <vt:lpstr>托嬰中心11!Print_Titles</vt:lpstr>
      <vt:lpstr>托嬰中心12!Print_Titles</vt:lpstr>
      <vt:lpstr>托嬰中心13!Print_Titles</vt:lpstr>
      <vt:lpstr>托嬰中心14!Print_Titles</vt:lpstr>
      <vt:lpstr>托嬰中心15!Print_Titles</vt:lpstr>
      <vt:lpstr>托嬰中心16!Print_Titles</vt:lpstr>
      <vt:lpstr>托嬰中心17!Print_Titles</vt:lpstr>
      <vt:lpstr>托嬰中心18!Print_Titles</vt:lpstr>
      <vt:lpstr>托嬰中心19!Print_Titles</vt:lpstr>
      <vt:lpstr>托嬰中心20!Print_Titles</vt:lpstr>
      <vt:lpstr>托嬰中心21!Print_Titles</vt:lpstr>
      <vt:lpstr>托嬰中心22!Print_Titles</vt:lpstr>
      <vt:lpstr>托嬰中心23!Print_Titles</vt:lpstr>
      <vt:lpstr>托嬰中心24!Print_Titles</vt:lpstr>
      <vt:lpstr>托嬰中心25!Print_Titles</vt:lpstr>
      <vt:lpstr>托嬰中心26!Print_Titles</vt:lpstr>
      <vt:lpstr>托嬰中心27!Print_Titles</vt:lpstr>
      <vt:lpstr>托嬰中心28!Print_Titles</vt:lpstr>
      <vt:lpstr>托嬰中心29!Print_Titles</vt:lpstr>
      <vt:lpstr>托嬰中心30!Print_Titles</vt:lpstr>
      <vt:lpstr>使用說明!Print_Titles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簡麗蓉</dc:creator>
  <cp:lastModifiedBy>賴筱文</cp:lastModifiedBy>
  <cp:lastPrinted>2018-04-11T03:48:13Z</cp:lastPrinted>
  <dcterms:created xsi:type="dcterms:W3CDTF">2008-06-19T06:17:33Z</dcterms:created>
  <dcterms:modified xsi:type="dcterms:W3CDTF">2018-04-11T09:34:05Z</dcterms:modified>
</cp:coreProperties>
</file>